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8A1571E-5EF5-403A-823F-F3E59CA9E410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D17" i="3"/>
  <c r="B4" i="3"/>
  <c r="Q46" i="3"/>
  <c r="J4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<sst xmlns="http://schemas.openxmlformats.org/spreadsheetml/2006/main" count="7169" uniqueCount="1594">
  <si>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</si>
  <si>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</si>
  <si>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</si>
  <si>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</si>
  <si>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</si>
  <si>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</si>
  <si>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</si>
  <si>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</si>
  <si>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</si>
  <si>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</si>
  <si>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</si>
  <si>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</si>
  <si>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</si>
  <si>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</si>
  <si>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</si>
  <si>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</si>
  <si>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</si>
  <si>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</si>
  <si>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</si>
  <si>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</si>
  <si>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</si>
  <si>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</si>
  <si>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</si>
  <si>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</si>
  <si>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</si>
  <si>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</si>
  <si>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</si>
  <si>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</si>
  <si>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</si>
  <si>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</si>
  <si>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</si>
  <si>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</si>
  <si>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</si>
  <si>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</si>
  <si>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</si>
  <si>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</si>
  <si>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</si>
  <si>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</si>
  <si>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</si>
  <si>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</si>
  <si>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</si>
  <si>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</si>
  <si>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</si>
  <si>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</si>
  <si>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</si>
  <si>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</si>
  <si>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</si>
  <si>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</si>
  <si>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</si>
  <si>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</si>
  <si>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</si>
  <si>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</si>
  <si>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</si>
  <si>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</si>
  <si>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</si>
  <si>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</si>
  <si>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</si>
  <si>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</si>
  <si>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</si>
  <si>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</si>
  <si>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</si>
  <si>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</si>
  <si>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</si>
  <si>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</si>
  <si>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</si>
  <si>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</si>
  <si>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</si>
  <si>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</si>
  <si>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</si>
  <si>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</si>
  <si>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</si>
  <si>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</si>
  <si>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</si>
  <si>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</si>
  <si>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</si>
  <si>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</si>
  <si>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</si>
  <si>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</si>
  <si>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</si>
  <si>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</si>
  <si>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</si>
  <si>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</si>
  <si>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</si>
  <si>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</si>
  <si>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</si>
  <si>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</si>
  <si>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</si>
  <si>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</si>
  <si>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</si>
  <si>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</si>
  <si>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</si>
  <si>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</si>
  <si>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</si>
  <si>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</si>
  <si>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</si>
  <si>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</si>
  <si>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</si>
  <si>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</si>
  <si>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</si>
  <si>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</si>
  <si>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</si>
  <si>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</si>
  <si>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</si>
  <si>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</si>
  <si>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</si>
  <si>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</si>
  <si>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</si>
  <si>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</si>
  <si>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</si>
  <si>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</si>
  <si>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</si>
  <si>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</si>
  <si>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</si>
  <si>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</si>
  <si>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</si>
  <si>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</si>
  <si>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</si>
  <si>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</si>
  <si>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</si>
  <si>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</si>
  <si>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</si>
  <si>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</si>
  <si>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</si>
  <si>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</si>
  <si>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</si>
  <si>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</si>
  <si>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</si>
  <si>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</si>
  <si>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</si>
  <si>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</si>
  <si>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</si>
  <si>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</si>
  <si>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</si>
  <si>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</si>
  <si>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</si>
  <si>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</si>
  <si>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</si>
  <si>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</si>
  <si>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</si>
  <si>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</si>
  <si>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</si>
  <si>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</si>
  <si>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</si>
  <si>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</si>
  <si>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</si>
  <si>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</si>
  <si>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</si>
  <si>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</si>
  <si>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</si>
  <si>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</si>
  <si>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</si>
  <si>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</si>
  <si>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</si>
  <si>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</si>
  <si>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</si>
  <si>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</si>
  <si>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</si>
  <si>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</si>
  <si>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</si>
  <si>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</si>
  <si>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</si>
  <si>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</si>
  <si>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</si>
  <si>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</si>
  <si>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</si>
  <si>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</si>
  <si>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</si>
  <si>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</si>
  <si>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</si>
  <si>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</si>
  <si>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</si>
  <si>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</si>
  <si>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</si>
  <si>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</si>
  <si>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</si>
  <si>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</si>
  <si>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</si>
  <si>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</si>
  <si>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</si>
  <si>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</si>
  <si>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</si>
  <si>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</si>
  <si>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</si>
  <si>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</si>
  <si>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</si>
  <si>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</si>
  <si>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</si>
  <si>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</si>
  <si>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</si>
  <si>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</si>
  <si>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</si>
  <si>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</si>
  <si>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</si>
  <si>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</si>
  <si>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</si>
  <si>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</si>
  <si>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</si>
  <si>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</si>
  <si>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</si>
  <si>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</si>
  <si>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</si>
  <si>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</si>
  <si>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</si>
  <si>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</si>
  <si>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</si>
  <si>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</si>
  <si>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</si>
  <si>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</si>
  <si>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</si>
  <si>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</si>
  <si>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</si>
  <si>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</si>
  <si>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</si>
  <si>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</si>
  <si>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</si>
  <si>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</si>
  <si>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</si>
  <si>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</si>
  <si>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</si>
  <si>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</si>
  <si>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</si>
  <si>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</si>
  <si>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</si>
  <si>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</si>
  <si>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</si>
  <si>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</si>
  <si>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</si>
  <si>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</si>
  <si>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</si>
  <si>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</si>
  <si>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</si>
  <si>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</si>
  <si>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</si>
  <si>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</si>
  <si>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</si>
  <si>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</si>
  <si>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</si>
  <si>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</si>
  <si>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</si>
  <si>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</si>
  <si>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</si>
  <si>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</si>
  <si>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</si>
  <si>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</si>
  <si>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</si>
  <si>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</si>
  <si>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</si>
  <si>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</si>
  <si>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</si>
  <si>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</si>
  <si>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</si>
  <si>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</si>
  <si>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</si>
  <si>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</si>
  <si>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</si>
  <si>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</si>
  <si>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</si>
  <si>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</si>
  <si>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</si>
  <si>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</si>
  <si>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</si>
  <si>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</si>
  <si>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</si>
  <si>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</si>
  <si>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</si>
  <si>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</si>
  <si>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</si>
  <si>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</si>
  <si>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</si>
  <si>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</si>
  <si>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</si>
  <si>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</si>
  <si>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</si>
  <si>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</si>
  <si>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</si>
  <si>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</si>
  <si>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</si>
  <si>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</si>
  <si>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</si>
  <si>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</si>
  <si>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</si>
  <si>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</si>
  <si>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</si>
  <si>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</si>
  <si>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</si>
  <si>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</si>
  <si>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</si>
  <si>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</si>
  <si>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</si>
  <si>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</si>
  <si>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</si>
  <si>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</si>
  <si>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</si>
  <si>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</si>
  <si>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</si>
  <si>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</si>
  <si>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</si>
  <si>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</si>
  <si>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</si>
  <si>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</si>
  <si>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</si>
  <si>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</si>
  <si>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</si>
  <si>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</si>
  <si>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</si>
  <si>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</si>
  <si>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</si>
  <si>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</si>
  <si>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</si>
  <si>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</si>
  <si>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</si>
  <si>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</si>
  <si>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</si>
  <si>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</si>
  <si>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</si>
  <si>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</si>
  <si>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</si>
  <si>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</si>
  <si>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</si>
  <si>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</si>
  <si>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</si>
  <si>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</si>
  <si>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</si>
  <si>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</si>
  <si>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</si>
  <si>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</si>
  <si>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</si>
  <si>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</si>
  <si>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</si>
  <si>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</si>
  <si>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</si>
  <si>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</si>
  <si>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</si>
  <si>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</si>
  <si>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</si>
  <si>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</si>
  <si>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</si>
  <si>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</si>
  <si>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</si>
  <si>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</si>
  <si>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</si>
  <si>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</si>
  <si>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</si>
  <si>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</si>
  <si>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</si>
  <si>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</si>
  <si>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</si>
  <si>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</si>
  <si>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</si>
  <si>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</si>
  <si>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</si>
  <si>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</si>
  <si>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</si>
  <si>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</si>
  <si>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</si>
  <si>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</si>
  <si>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</si>
  <si>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</si>
  <si>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</si>
  <si>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</si>
  <si>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</si>
  <si>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</si>
  <si>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</si>
  <si>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</si>
  <si>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</si>
  <si>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</si>
  <si>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</si>
  <si>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</si>
  <si>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</si>
  <si>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</si>
  <si>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</si>
  <si>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</si>
  <si>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</si>
  <si>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</si>
  <si>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</si>
  <si>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</si>
  <si>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</si>
  <si>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</si>
  <si>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</si>
  <si>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</si>
  <si>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</si>
  <si>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</si>
  <si>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</si>
  <si>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</si>
  <si>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</si>
  <si>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</si>
  <si>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</si>
  <si>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</si>
  <si>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</si>
  <si>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</si>
  <si>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</si>
  <si>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</si>
  <si>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</si>
  <si>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</si>
  <si>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</si>
  <si>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</si>
  <si>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</si>
  <si>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</si>
  <si>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</si>
  <si>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</si>
  <si>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</si>
  <si>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</si>
  <si>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</si>
  <si>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</si>
  <si>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</si>
  <si>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</si>
  <si>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</si>
  <si>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</si>
  <si>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</si>
  <si>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</si>
  <si>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</si>
  <si>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</si>
  <si>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</si>
  <si>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</si>
  <si>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</si>
  <si>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</si>
  <si>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</si>
  <si>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</si>
  <si>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</si>
  <si>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</si>
  <si>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</si>
  <si>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</si>
  <si>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</si>
  <si>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</si>
  <si>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</si>
  <si>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</si>
  <si>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</si>
  <si>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</si>
  <si>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</si>
  <si>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</si>
  <si>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</si>
  <si>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</si>
  <si>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</si>
  <si>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</si>
  <si>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</si>
  <si>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</si>
  <si>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</si>
  <si>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</si>
  <si>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</si>
  <si>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</si>
  <si>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</si>
  <si>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</si>
  <si>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</si>
  <si>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</si>
  <si>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</si>
  <si>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</si>
  <si>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</si>
  <si>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</si>
  <si>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</si>
  <si>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</si>
  <si>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</si>
  <si>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</si>
  <si>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</si>
  <si>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</si>
  <si>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</si>
  <si>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</si>
  <si>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</si>
  <si>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</si>
  <si>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</si>
  <si>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</si>
  <si>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</si>
  <si>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</si>
  <si>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</si>
  <si>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</si>
  <si>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</si>
  <si>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</si>
  <si>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</si>
  <si>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</si>
  <si>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</si>
  <si>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</si>
  <si>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</si>
  <si>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</si>
  <si>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</si>
  <si>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</si>
  <si>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</si>
  <si>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</si>
  <si>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</si>
  <si>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</si>
  <si>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</si>
  <si>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</si>
  <si>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</si>
  <si>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</si>
  <si>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</si>
  <si>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</si>
  <si>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</si>
  <si>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</si>
  <si>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</si>
  <si>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</si>
  <si>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</si>
  <si>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</si>
  <si>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</si>
  <si>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</si>
  <si>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</si>
  <si>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</si>
  <si>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</si>
  <si>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</si>
  <si>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</si>
  <si>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</si>
  <si>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</si>
  <si>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</si>
  <si>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</si>
  <si>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</si>
  <si>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</si>
  <si>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</si>
  <si>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</si>
  <si>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</si>
  <si>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</si>
  <si>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</si>
  <si>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</si>
  <si>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</si>
  <si>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</si>
  <si>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</si>
  <si>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</si>
  <si>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</si>
  <si>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</si>
  <si>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</si>
  <si>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</si>
  <si>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</si>
  <si>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</si>
  <si>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</si>
  <si>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</si>
  <si>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</si>
  <si>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</si>
  <si>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</si>
  <si>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</si>
  <si>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</si>
  <si>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</si>
  <si>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</si>
  <si>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</si>
  <si>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</si>
  <si>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</si>
  <si>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</si>
  <si>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</si>
  <si>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</si>
  <si>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</si>
  <si>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</si>
  <si>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</si>
  <si>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</si>
  <si>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</si>
  <si>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</si>
  <si>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</si>
  <si>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</si>
  <si>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</si>
  <si>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</si>
  <si>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</si>
  <si>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</si>
  <si>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</si>
  <si>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</si>
  <si>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</si>
  <si>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</si>
  <si>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</si>
  <si>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</si>
  <si>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</si>
  <si>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</si>
  <si>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</si>
  <si>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</si>
  <si>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</si>
  <si>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</si>
  <si>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</si>
  <si>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</si>
  <si>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</si>
  <si>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</si>
  <si>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</si>
  <si>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</si>
  <si>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</si>
  <si>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</si>
  <si>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</si>
  <si>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</si>
  <si>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</si>
  <si>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</si>
  <si>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</si>
  <si>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</si>
  <si>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</si>
  <si>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</si>
  <si>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</si>
  <si>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</si>
  <si>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</si>
  <si>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</si>
  <si>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</si>
  <si>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</si>
  <si>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</si>
  <si>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</si>
  <si>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</si>
  <si>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</si>
  <si>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</si>
  <si>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</si>
  <si>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</si>
  <si>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</si>
  <si>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</si>
  <si>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</si>
  <si>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</si>
  <si>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</si>
  <si>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</si>
  <si>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</si>
  <si>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</si>
  <si>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</si>
  <si>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</si>
  <si>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</si>
  <si>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</si>
  <si>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</si>
  <si>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</si>
  <si>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</si>
  <si>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</si>
  <si>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</si>
  <si>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</si>
  <si>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</si>
  <si>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</si>
  <si>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</si>
  <si>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</si>
  <si>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</si>
  <si>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</si>
  <si>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</si>
  <si>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</si>
  <si>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</si>
  <si>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</si>
  <si>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</si>
  <si>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</si>
  <si>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</si>
  <si>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</si>
  <si>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</si>
  <si>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</si>
  <si>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</si>
  <si>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</si>
  <si>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</si>
  <si>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</si>
  <si>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</si>
  <si>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</si>
  <si>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</si>
  <si>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</si>
  <si>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</si>
  <si>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</si>
  <si>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</si>
  <si>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</si>
  <si>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</si>
  <si>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</si>
  <si>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</si>
  <si>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</si>
  <si>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</si>
  <si>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</si>
  <si>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</si>
  <si>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</si>
  <si>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</si>
  <si>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</si>
  <si>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</si>
  <si>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</si>
  <si>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</si>
  <si>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</si>
  <si>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</si>
  <si>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</si>
  <si>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</si>
  <si>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</si>
  <si>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</si>
  <si>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</si>
  <si>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</si>
  <si>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</si>
  <si>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</si>
  <si>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</si>
  <si>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</si>
  <si>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</si>
  <si>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</si>
  <si>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</si>
  <si>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</si>
  <si>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</si>
  <si>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</si>
  <si>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</si>
  <si>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</si>
  <si>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</si>
  <si>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</si>
  <si>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</si>
  <si>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</si>
  <si>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</si>
  <si>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</si>
  <si>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</si>
  <si>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</si>
  <si>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</si>
  <si>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</si>
  <si>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</si>
  <si>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</si>
  <si>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</si>
  <si>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</si>
  <si>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</si>
  <si>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</si>
  <si>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</si>
  <si>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</si>
  <si>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</si>
  <si>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</si>
  <si>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</si>
  <si>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</si>
  <si>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</si>
  <si>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</si>
  <si>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</si>
  <si>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</si>
  <si>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</si>
  <si>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</si>
  <si>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</si>
  <si>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</si>
  <si>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</si>
  <si>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</si>
  <si>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</si>
  <si>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</si>
  <si>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</si>
  <si>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</si>
  <si>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</si>
  <si>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</si>
  <si>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</si>
  <si>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</si>
  <si>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</si>
  <si>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</si>
  <si>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</si>
  <si>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</si>
  <si>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</si>
  <si>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</si>
  <si>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</si>
  <si>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</si>
  <si>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</si>
  <si>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</si>
  <si>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</si>
  <si>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</si>
  <si>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</si>
  <si>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</si>
  <si>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</si>
  <si>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</si>
  <si>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</si>
  <si>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</si>
  <si>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</si>
  <si>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</si>
  <si>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</si>
  <si>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</si>
  <si>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</si>
  <si>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</si>
  <si>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</si>
  <si>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</si>
  <si>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</si>
  <si>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</si>
  <si>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</si>
  <si>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</si>
  <si>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</si>
  <si>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</si>
  <si>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</si>
  <si>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</si>
  <si>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</si>
  <si>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</si>
  <si>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</si>
  <si>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</si>
  <si>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</si>
  <si>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</si>
  <si>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</si>
  <si>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</si>
  <si>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</si>
  <si>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</si>
  <si>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</si>
  <si>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</si>
  <si>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</si>
  <si>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</si>
  <si>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</si>
  <si>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</si>
  <si>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</si>
  <si>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</si>
  <si>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</si>
  <si>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</si>
  <si>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</si>
  <si>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</si>
  <si>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</si>
  <si>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</si>
  <si>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</si>
  <si>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</si>
  <si>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</si>
  <si>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</si>
  <si>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</si>
  <si>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</si>
  <si>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</si>
  <si>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</si>
  <si>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</si>
  <si>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</si>
  <si>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</si>
  <si>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</si>
  <si>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</si>
  <si>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</si>
  <si>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</si>
  <si>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</si>
  <si>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</si>
  <si>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</si>
  <si>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</si>
  <si>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</si>
  <si>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</si>
  <si>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</si>
  <si>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</si>
  <si>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</si>
  <si>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</si>
  <si>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</si>
  <si>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</si>
  <si>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</si>
  <si>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</si>
  <si>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</si>
  <si>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</si>
  <si>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</si>
  <si>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</si>
  <si>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</si>
  <si>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</si>
  <si>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</si>
  <si>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</si>
  <si>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</si>
  <si>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</si>
  <si>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</si>
  <si>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</si>
  <si>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</si>
  <si>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</si>
  <si>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</si>
  <si>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</si>
  <si>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</si>
  <si>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</si>
  <si>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</si>
  <si>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</si>
  <si>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</si>
  <si>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</si>
  <si>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</si>
  <si>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</si>
  <si>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</si>
  <si>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</si>
  <si>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</si>
  <si>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</si>
  <si>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</si>
  <si>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</si>
  <si>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</si>
  <si>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</si>
  <si>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</si>
  <si>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</si>
  <si>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</si>
  <si>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</si>
  <si>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</si>
  <si>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</si>
  <si>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</si>
  <si>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</si>
  <si>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</si>
  <si>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</si>
  <si>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</si>
  <si>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</si>
  <si>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</si>
  <si>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</si>
  <si>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</si>
  <si>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</si>
  <si>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</si>
  <si>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</si>
  <si>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</si>
  <si>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</si>
  <si>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</si>
  <si>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</si>
  <si>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</si>
  <si>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</si>
  <si>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</si>
  <si>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</si>
  <si>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</si>
  <si>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</si>
  <si>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</si>
  <si>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</si>
  <si>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</si>
  <si>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</si>
  <si>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</si>
  <si>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</si>
  <si>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</si>
  <si>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</si>
  <si>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</si>
  <si>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</si>
  <si>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</si>
  <si>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</si>
  <si>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</si>
  <si>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</si>
  <si>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</si>
  <si>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</si>
  <si>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</si>
  <si>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</si>
  <si>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</si>
  <si>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</si>
  <si>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</si>
  <si>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</si>
  <si>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</si>
  <si>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</si>
  <si>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</si>
  <si>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</si>
  <si>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</si>
  <si>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</si>
  <si>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</si>
  <si>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</si>
  <si>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</si>
  <si>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</si>
  <si>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</si>
  <si>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</si>
  <si>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</si>
  <si>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</si>
  <si>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</si>
  <si>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</si>
  <si>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</si>
  <si>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</si>
  <si>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</si>
  <si>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</si>
  <si>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</si>
  <si>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</si>
  <si>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</si>
  <si>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</si>
  <si>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</si>
  <si>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</si>
  <si>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</si>
  <si>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</si>
  <si>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</si>
  <si>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</si>
  <si>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</si>
  <si>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</si>
  <si>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</si>
  <si>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</si>
  <si>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</si>
  <si>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</si>
  <si>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</si>
  <si>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</si>
  <si>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</si>
  <si>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</si>
  <si>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</si>
  <si>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</si>
  <si>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</si>
  <si>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</si>
  <si>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</si>
  <si>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</si>
  <si>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</si>
  <si>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</si>
  <si>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</si>
  <si>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</si>
  <si>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</si>
  <si>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</si>
  <si>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</si>
  <si>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</si>
  <si>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</si>
  <si>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</si>
  <si>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</si>
  <si>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</si>
  <si>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</si>
  <si>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</si>
  <si>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</si>
  <si>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</si>
  <si>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</si>
  <si>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</si>
  <si>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</si>
  <si>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</si>
  <si>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</si>
  <si>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</si>
  <si>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</si>
  <si>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</si>
  <si>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</si>
  <si>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</si>
  <si>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</si>
  <si>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</si>
  <si>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</si>
  <si>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</si>
  <si>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</si>
  <si>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</si>
  <si>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</si>
  <si>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</si>
  <si>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</si>
  <si>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</si>
  <si>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</si>
  <si>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</si>
  <si>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</si>
  <si>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</si>
  <si>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</si>
  <si>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</si>
  <si>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</si>
  <si>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</si>
  <si>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</si>
  <si>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</si>
  <si>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</si>
  <si>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</si>
  <si>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</si>
  <si>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</si>
  <si>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</si>
  <si>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</si>
  <si>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</si>
  <si>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</si>
  <si>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</si>
  <si>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</si>
  <si>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</si>
  <si>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</si>
  <si>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</si>
  <si>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</si>
  <si>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</si>
  <si>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</si>
  <si>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</si>
  <si>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</si>
  <si>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</si>
  <si>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</si>
  <si>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</si>
  <si>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</si>
  <si>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</si>
  <si>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</si>
  <si>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</si>
  <si>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</si>
  <si>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</si>
  <si>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</si>
  <si>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</si>
  <si>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</si>
  <si>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</si>
  <si>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</si>
  <si>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</si>
  <si>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</si>
  <si>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</si>
  <si>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</si>
  <si>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</si>
  <si>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</si>
  <si>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</si>
  <si>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</si>
  <si>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</si>
  <si>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</si>
  <si>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</si>
  <si>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</si>
  <si>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</si>
  <si>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</si>
  <si>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</si>
  <si>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</si>
  <si>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</si>
  <si>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</si>
  <si>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</si>
  <si>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</si>
  <si>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</si>
  <si>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</si>
  <si>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</si>
  <si>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</si>
  <si>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</si>
  <si>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</si>
  <si>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</si>
  <si>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</si>
  <si>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</si>
  <si>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</si>
  <si>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</si>
  <si>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</si>
  <si>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</si>
  <si>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</si>
  <si>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</si>
  <si>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</si>
  <si>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</si>
  <si>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</si>
  <si>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</si>
  <si>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</si>
  <si>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</si>
  <si>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</si>
  <si>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</si>
  <si>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</si>
  <si>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</si>
  <si>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</si>
  <si>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</si>
  <si>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</si>
  <si>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</si>
  <si>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</si>
  <si>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</si>
  <si>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</si>
  <si>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</si>
  <si>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</si>
  <si>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</si>
  <si>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</si>
  <si>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</si>
  <si>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</si>
  <si>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</si>
  <si>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</si>
  <si>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</si>
  <si>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</si>
  <si>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</si>
  <si>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</si>
  <si>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</si>
  <si>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</si>
  <si>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</si>
  <si>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</si>
  <si>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</si>
  <si>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</si>
  <si>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</si>
  <si>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</si>
  <si>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</si>
  <si>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</si>
  <si>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</si>
  <si>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</si>
  <si>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</si>
  <si>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</si>
  <si>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</si>
  <si>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</si>
  <si>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</si>
  <si>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</si>
  <si>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</si>
  <si>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</si>
  <si>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</si>
  <si>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</si>
  <si>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</si>
  <si>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</si>
  <si>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</si>
  <si>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</si>
  <si>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</si>
  <si>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</si>
  <si>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</si>
  <si>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</si>
  <si>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</si>
  <si>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</si>
  <si>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</si>
  <si>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</si>
  <si>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</si>
  <si>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</si>
  <si>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</si>
  <si>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</si>
  <si>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</si>
  <si>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</si>
  <si>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</si>
  <si>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</si>
  <si>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</si>
  <si>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</si>
  <si>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</si>
  <si>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</si>
  <si>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</si>
  <si>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</si>
  <si>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</si>
  <si>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</si>
  <si>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</si>
  <si>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</si>
  <si>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</si>
  <si>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</si>
  <si>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</si>
  <si>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</si>
  <si>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</si>
  <si>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</si>
  <si>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</si>
  <si>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</si>
  <si>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</si>
  <si>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</si>
  <si>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</si>
  <si>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</si>
  <si>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</si>
  <si>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</si>
  <si>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</si>
  <si>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</si>
  <si>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</si>
  <si>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</si>
  <si>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</si>
  <si>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</si>
  <si>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</si>
  <si>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</si>
  <si>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</si>
  <si>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</si>
  <si>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</si>
  <si>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</si>
  <si>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</si>
  <si>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</si>
  <si>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</si>
  <si>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</si>
  <si>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</si>
  <si>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Nicolas Payen</t>
  </si>
  <si>
    <t>Stephan Klepp</t>
  </si>
  <si>
    <t>Juha Kinnunen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</si>
  <si>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</si>
  <si>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</si>
  <si>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</si>
  <si>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</si>
  <si>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</si>
  <si>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</si>
  <si>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</si>
  <si>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</si>
  <si>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</si>
  <si>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</si>
  <si>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</si>
  <si>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</si>
  <si>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</si>
  <si>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</si>
  <si>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</si>
  <si>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</si>
  <si>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</si>
  <si>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</si>
  <si>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</si>
  <si>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</si>
  <si>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</si>
  <si>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</si>
  <si>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</si>
  <si>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</si>
  <si>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</si>
  <si>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</si>
  <si>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</si>
  <si>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</si>
  <si>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</si>
  <si>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</si>
  <si>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</si>
  <si>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</si>
  <si>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</si>
  <si>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</si>
  <si>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</si>
  <si>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Clive Black</t>
  </si>
  <si>
    <t>Tobias Fahrenholz</t>
  </si>
  <si>
    <t>Mariano Szachtman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</si>
  <si>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</si>
  <si>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</si>
  <si>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</si>
  <si>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</si>
  <si>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</si>
  <si>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</si>
  <si>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</si>
  <si>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</si>
  <si>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</si>
  <si>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</si>
  <si>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</si>
  <si>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</si>
  <si>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</si>
  <si>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</si>
  <si>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</si>
  <si>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</si>
  <si>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</si>
  <si>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</si>
  <si>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</si>
  <si>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</si>
  <si>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</si>
  <si>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</si>
  <si>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</si>
  <si>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</si>
  <si>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</si>
  <si>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</si>
  <si>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</si>
  <si>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</si>
  <si>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</si>
  <si>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</si>
  <si>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</si>
  <si>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</si>
  <si>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</si>
  <si>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</si>
  <si>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Ranjith Narayanan</t>
  </si>
  <si>
    <t>Benjamin Toms</t>
  </si>
  <si>
    <t>Yu Zhang</t>
  </si>
  <si>
    <t>Sangita Jain</t>
  </si>
  <si>
    <t>Gary Greenwood</t>
  </si>
  <si>
    <t>George Zhao</t>
  </si>
  <si>
    <t>Ben Castillo-Bernaus</t>
  </si>
  <si>
    <t>Loic Morvan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</si>
  <si>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</si>
  <si>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</si>
  <si>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</si>
  <si>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</si>
  <si>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</si>
  <si>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</si>
  <si>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</si>
  <si>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</si>
  <si>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</si>
  <si>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</si>
  <si>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</si>
  <si>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</si>
  <si>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</si>
  <si>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</si>
  <si>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</si>
  <si>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</si>
  <si>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</si>
  <si>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</si>
  <si>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</si>
  <si>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</si>
  <si>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</si>
  <si>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</si>
  <si>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</si>
  <si>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</si>
  <si>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</si>
  <si>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</si>
  <si>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</si>
  <si>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</si>
  <si>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</si>
  <si>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</si>
  <si>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</si>
  <si>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</si>
  <si>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</si>
  <si>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</si>
  <si>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</si>
  <si>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</si>
  <si>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</si>
  <si>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</si>
  <si>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</si>
  <si>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</si>
  <si>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</si>
  <si>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</si>
  <si>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</si>
  <si>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</si>
  <si>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</si>
  <si>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</si>
  <si>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</si>
  <si>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Biraj Borkhataria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</si>
  <si>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</si>
  <si>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</si>
  <si>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</si>
  <si>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</si>
  <si>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</si>
  <si>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</si>
  <si>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</si>
  <si>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</si>
  <si>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</si>
  <si>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</si>
  <si>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</si>
  <si>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Charlie Muir-Sands</t>
  </si>
  <si>
    <t>Vinit Malhotra</t>
  </si>
  <si>
    <t>Daniel Cowan</t>
  </si>
  <si>
    <t>Matthew Lloyd</t>
  </si>
  <si>
    <t>Markus Kramer</t>
  </si>
  <si>
    <t>Emmanuel Chevalier</t>
  </si>
  <si>
    <t>Martial Descoutures</t>
  </si>
  <si>
    <t>Alexander Neuberger</t>
  </si>
  <si>
    <t>Thorsten Wenzel</t>
  </si>
  <si>
    <t>Philippe Ourpatian</t>
  </si>
  <si>
    <t>Rahul Chopra</t>
  </si>
  <si>
    <t>Connor Rattigan</t>
  </si>
  <si>
    <t>Timothy Nollen</t>
  </si>
  <si>
    <t>Thomas Rands</t>
  </si>
  <si>
    <t>Steven Scala</t>
  </si>
  <si>
    <t>Warren Ackerman</t>
  </si>
  <si>
    <t>Jose Ruiz</t>
  </si>
  <si>
    <t>George Brown</t>
  </si>
  <si>
    <t>Simon Stippig</t>
  </si>
  <si>
    <t>Bruno Duclos</t>
  </si>
  <si>
    <t>Benoit Petrarque</t>
  </si>
  <si>
    <t>Artem Beletski</t>
  </si>
  <si>
    <t>Javier Garrido</t>
  </si>
  <si>
    <t>Balajee Tirupati</t>
  </si>
  <si>
    <t>Geoffroy Michalet</t>
  </si>
  <si>
    <t>Nida Iqbal</t>
  </si>
  <si>
    <t>Renato Gargiulo</t>
  </si>
  <si>
    <t>Robert Chantry</t>
  </si>
  <si>
    <t>Aymeric Poulain</t>
  </si>
  <si>
    <t>Harry Philips</t>
  </si>
  <si>
    <t>Giacomo Romeo</t>
  </si>
  <si>
    <t>Ajay Patel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</si>
  <si>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</si>
  <si>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</si>
  <si>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</si>
  <si>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</si>
  <si>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</si>
  <si>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</si>
  <si>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Tim Rokossa</t>
  </si>
  <si>
    <t>Lars Vom-Cleff</t>
  </si>
  <si>
    <t>Urs Kunz</t>
  </si>
  <si>
    <t>Richard Parkes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</si>
  <si>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</si>
  <si>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</si>
  <si>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</si>
  <si>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</si>
  <si>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</si>
  <si>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</si>
  <si>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</si>
  <si>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</si>
  <si>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Petros Tsourtis</t>
  </si>
  <si>
    <t>Luis Prieto</t>
  </si>
  <si>
    <t>Jack Cummings</t>
  </si>
  <si>
    <t>Jason Gabelman</t>
  </si>
  <si>
    <t>Henri Parkkinen</t>
  </si>
  <si>
    <t>Per-Ola Hellgren</t>
  </si>
  <si>
    <t>Peter Rothenaicher</t>
  </si>
  <si>
    <t>Marlene Eibensteiner</t>
  </si>
  <si>
    <t>AAPL US Equity</t>
  </si>
  <si>
    <t>TSLA US Equity</t>
  </si>
  <si>
    <t>PX_VOLUME</t>
  </si>
  <si>
    <t>DATES</t>
  </si>
  <si>
    <t>dropna(PX_LAST)</t>
  </si>
  <si>
    <t>Andreas Van Embden</t>
  </si>
  <si>
    <t>Brijesh Siya</t>
  </si>
  <si>
    <t>Luca Bacoccoli</t>
  </si>
  <si>
    <t>Avinash Mundhra</t>
  </si>
  <si>
    <t>Carlo Maritano</t>
  </si>
  <si>
    <t>Panos Ellinas</t>
  </si>
  <si>
    <t>Nicholas Housden</t>
  </si>
  <si>
    <t>Arnaud Giblat</t>
  </si>
  <si>
    <t>Sezgi Bice Ozener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</si>
  <si>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</si>
  <si>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</si>
  <si>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</si>
  <si>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</si>
  <si>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</si>
  <si>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</si>
  <si>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</si>
  <si>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Mark Fielding</t>
  </si>
  <si>
    <t>Jens Ehrenberg</t>
  </si>
  <si>
    <t>Sam Cullen</t>
  </si>
  <si>
    <t>Michele Ballatore</t>
  </si>
  <si>
    <t>Manuela Meroni</t>
  </si>
  <si>
    <t>Jon Mills</t>
  </si>
  <si>
    <t>Domenico Santoro</t>
  </si>
  <si>
    <t>Ana Escalante</t>
  </si>
  <si>
    <t>Ross Macdonald</t>
  </si>
  <si>
    <t>Martin Roediger</t>
  </si>
  <si>
    <t>Cecilia Romero Reyes</t>
  </si>
  <si>
    <t>Nawar Cristini</t>
  </si>
  <si>
    <t>Manuel Martin</t>
  </si>
  <si>
    <t>Charlie Bentley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</si>
  <si>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</si>
  <si>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</si>
  <si>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</si>
  <si>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</si>
  <si>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</si>
  <si>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</si>
  <si>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</si>
  <si>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Matteo Lindauer</t>
  </si>
  <si>
    <t>Gaurav Jain</t>
  </si>
  <si>
    <t>Marco Limite</t>
  </si>
  <si>
    <t>Frederick Wild</t>
  </si>
  <si>
    <t>Christopher Brown</t>
  </si>
  <si>
    <t>Patrick Roquas</t>
  </si>
  <si>
    <t>Calle Loikkanen</t>
  </si>
  <si>
    <t>Paola Saglietti</t>
  </si>
  <si>
    <t>Robert Moskow</t>
  </si>
  <si>
    <t>Andreas Plaesier</t>
  </si>
  <si>
    <t>Jovan Sikimic</t>
  </si>
  <si>
    <t>Gerhard Orgonas</t>
  </si>
  <si>
    <t>Soomit Datta</t>
  </si>
  <si>
    <t>Monique Pollard</t>
  </si>
  <si>
    <t>Robin Speakman</t>
  </si>
  <si>
    <t>Rajiv Bhatia</t>
  </si>
  <si>
    <t>Matthew Clark</t>
  </si>
  <si>
    <t>Borja Ramirez Segura</t>
  </si>
  <si>
    <t>Stijn Demeester</t>
  </si>
  <si>
    <t>Wim Hoste</t>
  </si>
  <si>
    <t>Margaret Schooley</t>
  </si>
  <si>
    <t>Christian Hinderaker</t>
  </si>
  <si>
    <t>Peter Low</t>
  </si>
  <si>
    <t>Tom Zhang</t>
  </si>
  <si>
    <t>Nicolas Vaysselier</t>
  </si>
  <si>
    <t>Alexandros Boulougouris</t>
  </si>
  <si>
    <t>Luis Arredondo</t>
  </si>
  <si>
    <t>Harald Hendrikse</t>
  </si>
  <si>
    <t>Marisa Mazo</t>
  </si>
  <si>
    <t>Erwann Dagorne</t>
  </si>
  <si>
    <t>Martin Wilkie</t>
  </si>
  <si>
    <t>Marc Ip Tat Kuen</t>
  </si>
  <si>
    <t>Wendy Liu</t>
  </si>
  <si>
    <t>Javier Bernat</t>
  </si>
  <si>
    <t>Bhavin Rathod</t>
  </si>
  <si>
    <t>Christophe-Raphael Ganet</t>
  </si>
  <si>
    <t>David Seynnaeve</t>
  </si>
  <si>
    <t>Sandeep Deshpande</t>
  </si>
  <si>
    <t>Jaakko Tyrvainen</t>
  </si>
  <si>
    <t>Christian Cohrs</t>
  </si>
  <si>
    <t>Johannes Braun</t>
  </si>
  <si>
    <t>Bank Vontobel AG</t>
  </si>
  <si>
    <t>Sadif Investment Analytics</t>
  </si>
  <si>
    <t>Oddo BHF</t>
  </si>
  <si>
    <t>Barclays</t>
  </si>
  <si>
    <t>ISS-EVA</t>
  </si>
  <si>
    <t>Stifel</t>
  </si>
  <si>
    <t>Research Partners AG</t>
  </si>
  <si>
    <t>Octavian AG</t>
  </si>
  <si>
    <t>Baader Helvea</t>
  </si>
  <si>
    <t>Bernstein</t>
  </si>
  <si>
    <t>Redburn Atlantic</t>
  </si>
  <si>
    <t>AlphaValue/Baader Europe</t>
  </si>
  <si>
    <t>Citi</t>
  </si>
  <si>
    <t>Berenberg</t>
  </si>
  <si>
    <t>BNP Paribas Exane</t>
  </si>
  <si>
    <t>Morningstar</t>
  </si>
  <si>
    <t>CIC Market Solutions</t>
  </si>
  <si>
    <t>Goldman Sachs</t>
  </si>
  <si>
    <t>Deutsche Bank</t>
  </si>
  <si>
    <t>Morgan Stanley</t>
  </si>
  <si>
    <t>Roland Pfaender</t>
  </si>
  <si>
    <t>William O'Neil &amp; Co Incorporated</t>
  </si>
  <si>
    <t>Jefferies</t>
  </si>
  <si>
    <t>On Field Investment Research</t>
  </si>
  <si>
    <t>Mirabaud Securities</t>
  </si>
  <si>
    <t>HSBC</t>
  </si>
  <si>
    <t>Kepler Cheuvreux</t>
  </si>
  <si>
    <t>Grupo Santander</t>
  </si>
  <si>
    <t>TD Cowen</t>
  </si>
  <si>
    <t>Autonomous Research</t>
  </si>
  <si>
    <t>Intron Health</t>
  </si>
  <si>
    <t>Equita SIM</t>
  </si>
  <si>
    <t>Consumer Edge Research</t>
  </si>
  <si>
    <t>Intesa Sanpaolo</t>
  </si>
  <si>
    <t>Francois Digard</t>
  </si>
  <si>
    <t>JP Morgan</t>
  </si>
  <si>
    <t>Daniel Sykes</t>
  </si>
  <si>
    <t>New Street Research LLP</t>
  </si>
  <si>
    <t>Peel Hunt</t>
  </si>
  <si>
    <t>Davy</t>
  </si>
  <si>
    <t>Shore Capital</t>
  </si>
  <si>
    <t>RBC Capital</t>
  </si>
  <si>
    <t>Nextgen Research</t>
  </si>
  <si>
    <t>DZ Bank AG Research</t>
  </si>
  <si>
    <t>Investec</t>
  </si>
  <si>
    <t>Julien Roch</t>
  </si>
  <si>
    <t>Panmure Liberum</t>
  </si>
  <si>
    <t>Jamie Murray</t>
  </si>
  <si>
    <t>SBG Securities (Pty) Ltd</t>
  </si>
  <si>
    <t>Shilan Modi</t>
  </si>
  <si>
    <t>Charles Mayne</t>
  </si>
  <si>
    <t>Guotai Junan Securities Co., Ltd.</t>
  </si>
  <si>
    <t>CBRE Research</t>
  </si>
  <si>
    <t>Prescient Securities</t>
  </si>
  <si>
    <t>Andrew Grobler</t>
  </si>
  <si>
    <t>Eurobank</t>
  </si>
  <si>
    <t>ABSA Bank Limited</t>
  </si>
  <si>
    <t>Ivan Bokhmat</t>
  </si>
  <si>
    <t>Gen Cross</t>
  </si>
  <si>
    <t>Canaccord Genuity</t>
  </si>
  <si>
    <t>Andrew Nussey</t>
  </si>
  <si>
    <t>Vertical Research Partners</t>
  </si>
  <si>
    <t>CaixaBank BPI</t>
  </si>
  <si>
    <t>Bank Degroof Petercam</t>
  </si>
  <si>
    <t>Nick Dempsey</t>
  </si>
  <si>
    <t>Alantra Equities</t>
  </si>
  <si>
    <t>KBC Securities</t>
  </si>
  <si>
    <t>ING Bank</t>
  </si>
  <si>
    <t>Landesbank Baden-Wuerttemberg</t>
  </si>
  <si>
    <t>Nordea Bank</t>
  </si>
  <si>
    <t>Guggenheim</t>
  </si>
  <si>
    <t>Intermonte</t>
  </si>
  <si>
    <t>KeyBanc Capital Markets</t>
  </si>
  <si>
    <t>Santander Biuro Maklerskie</t>
  </si>
  <si>
    <t>Kempen</t>
  </si>
  <si>
    <t>Keefe Bruyette &amp; Woods</t>
  </si>
  <si>
    <t>Wood &amp; Company Financial Services</t>
  </si>
  <si>
    <t>Mediobanca</t>
  </si>
  <si>
    <t>Banca Akros (ESN)</t>
  </si>
  <si>
    <t>Jamie Franklin</t>
  </si>
  <si>
    <t>BMO Capital Markets</t>
  </si>
  <si>
    <t>Wells Fargo</t>
  </si>
  <si>
    <t>Dominic Ball</t>
  </si>
  <si>
    <t>Mick Pickup</t>
  </si>
  <si>
    <t>DBS Bank</t>
  </si>
  <si>
    <t>Suvro Sarkar</t>
  </si>
  <si>
    <t>Jordan Bartlam</t>
  </si>
  <si>
    <t>NBG Securities</t>
  </si>
  <si>
    <t>Optima Bank</t>
  </si>
  <si>
    <t>Nestor Katsios</t>
  </si>
  <si>
    <t>Oscar Najar</t>
  </si>
  <si>
    <t>Invest Securities SA</t>
  </si>
  <si>
    <t>Ebrahim Homani</t>
  </si>
  <si>
    <t>Leerink Partners</t>
  </si>
  <si>
    <t>David Risinger</t>
  </si>
  <si>
    <t>Euroxx Securities</t>
  </si>
  <si>
    <t>Banco Sabadell</t>
  </si>
  <si>
    <t>Macquarie</t>
  </si>
  <si>
    <t>Alpha Finance</t>
  </si>
  <si>
    <t>Ioannis Noikokyrakis</t>
  </si>
  <si>
    <t>Alexander Paterson</t>
  </si>
  <si>
    <t>Bryan Garnier &amp; Co.</t>
  </si>
  <si>
    <t>CICC</t>
  </si>
  <si>
    <t>Olivier Brochet</t>
  </si>
  <si>
    <t>CLSA</t>
  </si>
  <si>
    <t>TP ICAP Midcap</t>
  </si>
  <si>
    <t>Danske Bank</t>
  </si>
  <si>
    <t>Carnegie Group</t>
  </si>
  <si>
    <t>SEB Bank</t>
  </si>
  <si>
    <t>Toby Ogg</t>
  </si>
  <si>
    <t>Ana Arjona Martinez</t>
  </si>
  <si>
    <t>Jean-Luc Romain</t>
  </si>
  <si>
    <t>Inderes</t>
  </si>
  <si>
    <t>DNB Markets</t>
  </si>
  <si>
    <t>OP Corporate Bank</t>
  </si>
  <si>
    <t>GVC Gaesco Valores (ESN)</t>
  </si>
  <si>
    <t>Bosco Muguiro</t>
  </si>
  <si>
    <t>Bankhaus Metzler</t>
  </si>
  <si>
    <t>Jyske Bank</t>
  </si>
  <si>
    <t>Insight Investment Research LLP</t>
  </si>
  <si>
    <t>Robert Crimes</t>
  </si>
  <si>
    <t>MWB Research</t>
  </si>
  <si>
    <t>Charles Swabey</t>
  </si>
  <si>
    <t>Bestinver Securities</t>
  </si>
  <si>
    <t>Kutxabank Investment</t>
  </si>
  <si>
    <t>M.M.Warburg Co.</t>
  </si>
  <si>
    <t>Intermoney Valores</t>
  </si>
  <si>
    <t>JB Capital Markets S.V., S.A.</t>
  </si>
  <si>
    <t>Gestion de Patrimonios Mobiliarios</t>
  </si>
  <si>
    <t>Renta 4 SAB</t>
  </si>
  <si>
    <t>Hauck Aufhaeuser Investment Banking</t>
  </si>
  <si>
    <t>Dario Dickmann</t>
  </si>
  <si>
    <t>Martin Jungfleisch</t>
  </si>
  <si>
    <t>Chandramouli Sriraman</t>
  </si>
  <si>
    <t>Christian Ehmann</t>
  </si>
  <si>
    <t>Holger Schmidt</t>
  </si>
  <si>
    <t>Richard Felton</t>
  </si>
  <si>
    <t>Thibault Boutherin</t>
  </si>
  <si>
    <t>Alembic Global Advisors</t>
  </si>
  <si>
    <t>Tom Hallett</t>
  </si>
  <si>
    <t>Giles Thorne</t>
  </si>
  <si>
    <t>Kyriaki Koutta</t>
  </si>
  <si>
    <t>Lee Simpson</t>
  </si>
  <si>
    <t>Svenska Handelsbanken</t>
  </si>
  <si>
    <t>Fernand De Boer</t>
  </si>
  <si>
    <t>Erste Group</t>
  </si>
  <si>
    <t>Raiffeisen Bank International</t>
  </si>
  <si>
    <t>Gabor Kemeny</t>
  </si>
  <si>
    <t>BM Pekao</t>
  </si>
  <si>
    <t>PKO BP Securities</t>
  </si>
  <si>
    <t>Dr. Kalliwoda Research</t>
  </si>
  <si>
    <t>William Hawkins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</si>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</sst>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Requesting Data...2546610029</v>
        <stp/>
        <stp>BQL|15926325368981829565</stp>
        <tr r="D17" s="3"/>
      </tp>
    </main>
    <main first="bofaddin.rtdserver">
      <tp t="s">
        <v>#N/A Requesting Data...4266199575</v>
        <stp/>
        <stp>BQL.QUERY|8860457563395281254</stp>
        <tr r="Q46" s="3"/>
      </tp>
      <tp t="s">
        <v>#N/A N/A</v>
        <stp/>
        <stp>BQL|8408883349239803927</stp>
        <tr r="N23" s="3"/>
      </tp>
      <tp t="s">
        <v>#N/A Requesting Data...3284755179</v>
        <stp/>
        <stp>BQL|5782030807805058071</stp>
        <tr r="B4" s="3"/>
      </tp>
      <tp t="s">
        <v>#N/A Requesting Data...3737286144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45614</v>
      </c>
    </row>
    <row r="3" spans="1:41" ht="15.75" thickBot="1" x14ac:dyDescent="0.3">
      <c r="B3" s="1"/>
    </row>
    <row r="4" spans="1:41" ht="15.75" thickBot="1" x14ac:dyDescent="0.3">
      <c r="A4" s="3" t="s">
        <v>1124</v>
      </c>
      <c r="B4" s="4"/>
      <c r="C4" s="4"/>
      <c r="D4" s="4"/>
      <c r="E4" s="5"/>
      <c r="F4" s="3" t="s">
        <v>1129</v>
      </c>
      <c r="G4" s="4"/>
      <c r="H4" s="4"/>
      <c r="I4" s="5"/>
      <c r="J4" t="s">
        <v>1130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1125</v>
      </c>
      <c r="C6" t="s">
        <v>1126</v>
      </c>
      <c r="D6" t="s">
        <v>1127</v>
      </c>
      <c r="E6" t="s">
        <v>1128</v>
      </c>
      <c r="F6" t="s">
        <v>3</v>
      </c>
      <c r="G6" t="s">
        <v>4</v>
      </c>
      <c r="H6" t="s">
        <v>5</v>
      </c>
      <c r="I6" t="s">
        <v>1</v>
      </c>
      <c r="J6" t="s">
        <v>1139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5.535191570881226</v>
      </c>
      <c r="C7">
        <v>6.1690268199233715</v>
      </c>
      <c r="D7">
        <v>6.501505747126437</v>
      </c>
      <c r="E7">
        <v>68.833335876464844</v>
      </c>
      <c r="F7">
        <v>51.8</v>
      </c>
      <c r="G7">
        <v>52.65</v>
      </c>
      <c r="H7">
        <v>51.7</v>
      </c>
      <c r="I7">
        <v>51.95</v>
      </c>
      <c r="J7" t="s">
        <v>1581</v>
      </c>
      <c r="K7">
        <v>80</v>
      </c>
      <c r="L7" t="s">
        <v>1437</v>
      </c>
      <c r="M7" t="s">
        <v>1344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10.210000000000001</v>
      </c>
      <c r="V7" t="s">
        <v>1443</v>
      </c>
      <c r="W7" t="s">
        <v>885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-18.86</v>
      </c>
      <c r="AF7" t="e">
        <v>#N/A</v>
      </c>
      <c r="AG7" t="s">
        <v>885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9.6973333333333329</v>
      </c>
      <c r="C8">
        <v>10.605141762452108</v>
      </c>
      <c r="D8">
        <v>11.435011494252873</v>
      </c>
      <c r="E8">
        <v>88.792144775390625</v>
      </c>
      <c r="F8">
        <v>72.55</v>
      </c>
      <c r="G8">
        <v>74.2</v>
      </c>
      <c r="H8">
        <v>72.55</v>
      </c>
      <c r="I8">
        <v>74.150000000000006</v>
      </c>
      <c r="J8" t="s">
        <v>1581</v>
      </c>
      <c r="K8">
        <v>87.42</v>
      </c>
      <c r="L8" t="s">
        <v>1458</v>
      </c>
      <c r="M8" t="s">
        <v>1576</v>
      </c>
      <c r="N8" t="s">
        <v>17</v>
      </c>
      <c r="O8">
        <v>5</v>
      </c>
      <c r="P8" t="s">
        <v>18</v>
      </c>
      <c r="Q8">
        <v>87.42</v>
      </c>
      <c r="R8" t="s">
        <v>19</v>
      </c>
      <c r="S8" s="2">
        <v>45614</v>
      </c>
      <c r="T8">
        <v>1</v>
      </c>
      <c r="U8">
        <v>69.14</v>
      </c>
      <c r="V8" t="s">
        <v>1574</v>
      </c>
      <c r="W8" t="s">
        <v>1018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60.41</v>
      </c>
      <c r="AF8" t="s">
        <v>1433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9.4499999999999993</v>
      </c>
    </row>
    <row r="9" spans="1:41" x14ac:dyDescent="0.25">
      <c r="A9" t="s">
        <v>519</v>
      </c>
      <c r="B9">
        <v>6.924597701149426</v>
      </c>
      <c r="C9">
        <v>7.054651340996168</v>
      </c>
      <c r="D9">
        <v>6.8816053639846739</v>
      </c>
      <c r="E9">
        <v>58.11224365234375</v>
      </c>
      <c r="F9">
        <v>52.78</v>
      </c>
      <c r="G9">
        <v>53.48</v>
      </c>
      <c r="H9">
        <v>52.76</v>
      </c>
      <c r="I9">
        <v>53.48</v>
      </c>
      <c r="J9" t="s">
        <v>1581</v>
      </c>
      <c r="K9">
        <v>59.52</v>
      </c>
      <c r="L9" t="s">
        <v>1458</v>
      </c>
      <c r="M9" t="s">
        <v>1576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55.95</v>
      </c>
      <c r="V9" t="s">
        <v>1578</v>
      </c>
      <c r="W9" t="s">
        <v>919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43.54</v>
      </c>
      <c r="AF9" t="s">
        <v>1575</v>
      </c>
      <c r="AG9" t="s">
        <v>1398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36.36</v>
      </c>
    </row>
    <row r="10" spans="1:41" x14ac:dyDescent="0.25">
      <c r="A10" t="s">
        <v>607</v>
      </c>
      <c r="B10">
        <v>5.9780727969348657</v>
      </c>
      <c r="C10">
        <v>6.0531724137931038</v>
      </c>
      <c r="D10">
        <v>6.3312490421455934</v>
      </c>
      <c r="E10">
        <v>43.834999084472656</v>
      </c>
      <c r="F10">
        <v>38.44</v>
      </c>
      <c r="G10">
        <v>39.08</v>
      </c>
      <c r="H10">
        <v>38.340000000000003</v>
      </c>
      <c r="I10">
        <v>38.92</v>
      </c>
      <c r="J10" t="s">
        <v>1581</v>
      </c>
      <c r="K10">
        <v>43</v>
      </c>
      <c r="L10" t="s">
        <v>1442</v>
      </c>
      <c r="M10" t="s">
        <v>1157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14.62</v>
      </c>
      <c r="V10" t="s">
        <v>1502</v>
      </c>
      <c r="W10" t="s">
        <v>1216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12.33</v>
      </c>
      <c r="AF10" t="s">
        <v>1464</v>
      </c>
      <c r="AG10" t="s">
        <v>962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45604</v>
      </c>
      <c r="AN10">
        <v>3</v>
      </c>
      <c r="AO10">
        <v>9.9</v>
      </c>
    </row>
    <row r="11" spans="1:41" x14ac:dyDescent="0.25">
      <c r="A11" t="s">
        <v>821</v>
      </c>
      <c r="B11">
        <v>5.4759425287356329</v>
      </c>
      <c r="C11">
        <v>5.2613793103448279</v>
      </c>
      <c r="D11">
        <v>5.9273563218390812</v>
      </c>
      <c r="E11">
        <v>21.093076705932617</v>
      </c>
      <c r="F11">
        <v>17.8</v>
      </c>
      <c r="G11">
        <v>18.170000000000002</v>
      </c>
      <c r="H11">
        <v>17.649999999999999</v>
      </c>
      <c r="I11">
        <v>18.14</v>
      </c>
      <c r="J11" t="s">
        <v>1581</v>
      </c>
      <c r="K11">
        <v>25</v>
      </c>
      <c r="L11" t="s">
        <v>1432</v>
      </c>
      <c r="M11" t="s">
        <v>1104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26.46</v>
      </c>
      <c r="V11" t="s">
        <v>1455</v>
      </c>
      <c r="W11" t="s">
        <v>1308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1.41</v>
      </c>
      <c r="AF11" t="s">
        <v>1447</v>
      </c>
      <c r="AG11" t="s">
        <v>1345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1.0113409961685824</v>
      </c>
      <c r="C12">
        <v>1.0822796934865901</v>
      </c>
      <c r="D12">
        <v>1.1649042145593869</v>
      </c>
      <c r="E12">
        <v>9.0062503814697266</v>
      </c>
      <c r="F12">
        <v>7.62</v>
      </c>
      <c r="G12">
        <v>7.78</v>
      </c>
      <c r="H12">
        <v>7.62</v>
      </c>
      <c r="I12">
        <v>7.73</v>
      </c>
      <c r="J12" t="s">
        <v>1581</v>
      </c>
      <c r="K12">
        <v>9.6999999999999993</v>
      </c>
      <c r="L12" t="s">
        <v>1577</v>
      </c>
      <c r="M12" t="s">
        <v>913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33.08</v>
      </c>
      <c r="V12" t="s">
        <v>1497</v>
      </c>
      <c r="W12" t="s">
        <v>865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30.68</v>
      </c>
      <c r="AF12" t="s">
        <v>1575</v>
      </c>
      <c r="AG12" t="s">
        <v>1212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22.89</v>
      </c>
    </row>
    <row r="13" spans="1:41" x14ac:dyDescent="0.25">
      <c r="A13" t="s">
        <v>481</v>
      </c>
      <c r="B13">
        <v>4.5241149425287359</v>
      </c>
      <c r="C13">
        <v>3.5863984674329505</v>
      </c>
      <c r="D13">
        <v>3.4849808429118774</v>
      </c>
      <c r="E13">
        <v>67.615386962890625</v>
      </c>
      <c r="F13">
        <v>75.2</v>
      </c>
      <c r="G13">
        <v>75.349999999999994</v>
      </c>
      <c r="H13">
        <v>73.900000000000006</v>
      </c>
      <c r="I13">
        <v>74.900000000000006</v>
      </c>
      <c r="J13" t="s">
        <v>1581</v>
      </c>
      <c r="K13">
        <v>62</v>
      </c>
      <c r="L13" t="s">
        <v>1441</v>
      </c>
      <c r="M13" t="s">
        <v>917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17.489999999999998</v>
      </c>
      <c r="V13" t="s">
        <v>1455</v>
      </c>
      <c r="W13" t="s">
        <v>920</v>
      </c>
      <c r="X13" t="s">
        <v>864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6.28</v>
      </c>
      <c r="AF13" t="e">
        <v>#N/A</v>
      </c>
      <c r="AG13" t="s">
        <v>1074</v>
      </c>
      <c r="AH13" t="s">
        <v>1260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132</v>
      </c>
      <c r="B14">
        <v>3.6381800766283527</v>
      </c>
      <c r="C14">
        <v>4.1182567049808432</v>
      </c>
      <c r="D14">
        <v>4.6847049808429118</v>
      </c>
      <c r="E14">
        <v>67.441001892089844</v>
      </c>
      <c r="F14">
        <v>53.04</v>
      </c>
      <c r="G14">
        <v>53.54</v>
      </c>
      <c r="H14">
        <v>53.04</v>
      </c>
      <c r="I14">
        <v>53.38</v>
      </c>
      <c r="J14" t="s">
        <v>1582</v>
      </c>
      <c r="K14">
        <v>60</v>
      </c>
      <c r="L14" t="s">
        <v>1433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4.03</v>
      </c>
      <c r="V14" t="s">
        <v>1457</v>
      </c>
      <c r="W14" t="s">
        <v>1396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45608</v>
      </c>
      <c r="AD14">
        <v>2</v>
      </c>
      <c r="AE14">
        <v>3.82</v>
      </c>
      <c r="AF14" t="s">
        <v>1447</v>
      </c>
      <c r="AG14" t="s">
        <v>940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3.79</v>
      </c>
    </row>
    <row r="15" spans="1:41" x14ac:dyDescent="0.25">
      <c r="A15" t="s">
        <v>797</v>
      </c>
      <c r="B15">
        <v>14.990318007662836</v>
      </c>
      <c r="C15">
        <v>16.178996168582373</v>
      </c>
      <c r="D15" t="s">
        <v>29</v>
      </c>
      <c r="E15">
        <v>203.14285278320313</v>
      </c>
      <c r="F15">
        <v>186.2</v>
      </c>
      <c r="G15">
        <v>186.8</v>
      </c>
      <c r="H15">
        <v>184.1</v>
      </c>
      <c r="I15">
        <v>185.5</v>
      </c>
      <c r="J15" t="s">
        <v>1582</v>
      </c>
      <c r="K15">
        <v>204</v>
      </c>
      <c r="L15" t="s">
        <v>1492</v>
      </c>
      <c r="M15" t="s">
        <v>952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30.73</v>
      </c>
      <c r="V15" t="s">
        <v>1440</v>
      </c>
      <c r="W15" t="s">
        <v>949</v>
      </c>
      <c r="X15" t="s">
        <v>844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29.34</v>
      </c>
      <c r="AF15" t="s">
        <v>1431</v>
      </c>
      <c r="AG15" t="s">
        <v>1020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13.12</v>
      </c>
    </row>
    <row r="16" spans="1:41" x14ac:dyDescent="0.25">
      <c r="A16" t="s">
        <v>701</v>
      </c>
      <c r="B16">
        <v>7.3090804597701151</v>
      </c>
      <c r="C16">
        <v>7.717796934865901</v>
      </c>
      <c r="D16">
        <v>7.9913563218390804</v>
      </c>
      <c r="E16">
        <v>52.035713195800781</v>
      </c>
      <c r="F16">
        <v>48.62</v>
      </c>
      <c r="G16">
        <v>48.82</v>
      </c>
      <c r="H16">
        <v>48.52</v>
      </c>
      <c r="I16">
        <v>48.82</v>
      </c>
      <c r="J16" t="s">
        <v>1582</v>
      </c>
      <c r="K16">
        <v>56</v>
      </c>
      <c r="L16" t="s">
        <v>1432</v>
      </c>
      <c r="M16" t="s">
        <v>1387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45614</v>
      </c>
      <c r="T16">
        <v>1</v>
      </c>
      <c r="U16">
        <v>31.33</v>
      </c>
      <c r="V16" t="s">
        <v>1504</v>
      </c>
      <c r="W16" t="s">
        <v>1370</v>
      </c>
      <c r="X16" t="s">
        <v>39</v>
      </c>
      <c r="Y16">
        <v>3</v>
      </c>
      <c r="Z16" t="s">
        <v>26</v>
      </c>
      <c r="AA16">
        <v>50</v>
      </c>
      <c r="AB16" t="s">
        <v>19</v>
      </c>
      <c r="AC16" s="2">
        <v>45609</v>
      </c>
      <c r="AD16">
        <v>2</v>
      </c>
      <c r="AE16">
        <v>28.08</v>
      </c>
      <c r="AF16" t="s">
        <v>1444</v>
      </c>
      <c r="AG16" t="s">
        <v>979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25.27</v>
      </c>
    </row>
    <row r="17" spans="1:41" x14ac:dyDescent="0.25">
      <c r="A17" t="s">
        <v>415</v>
      </c>
      <c r="B17">
        <v>8.2491379310344826</v>
      </c>
      <c r="C17">
        <v>17.019754789272028</v>
      </c>
      <c r="D17">
        <v>25.309697318007661</v>
      </c>
      <c r="E17">
        <v>593.172607421875</v>
      </c>
      <c r="F17">
        <v>537.79999999999995</v>
      </c>
      <c r="G17">
        <v>544.20000000000005</v>
      </c>
      <c r="H17">
        <v>529.6</v>
      </c>
      <c r="I17">
        <v>536</v>
      </c>
      <c r="J17" t="s">
        <v>1582</v>
      </c>
      <c r="K17">
        <v>632</v>
      </c>
      <c r="L17" t="s">
        <v>1579</v>
      </c>
      <c r="M17" t="s">
        <v>1210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54.23</v>
      </c>
      <c r="V17" t="s">
        <v>1439</v>
      </c>
      <c r="W17" t="s">
        <v>1283</v>
      </c>
      <c r="X17" t="s">
        <v>20</v>
      </c>
      <c r="Y17">
        <v>5</v>
      </c>
      <c r="Z17" t="s">
        <v>18</v>
      </c>
      <c r="AA17">
        <v>625</v>
      </c>
      <c r="AB17" t="s">
        <v>19</v>
      </c>
      <c r="AC17" s="2">
        <v>45611</v>
      </c>
      <c r="AD17">
        <v>2</v>
      </c>
      <c r="AE17">
        <v>19.350000000000001</v>
      </c>
      <c r="AF17" t="s">
        <v>1444</v>
      </c>
      <c r="AG17" t="s">
        <v>884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3.0763869731800764</v>
      </c>
      <c r="C18">
        <v>3.2303180076628357</v>
      </c>
      <c r="D18">
        <v>3.2811800766283525</v>
      </c>
      <c r="E18">
        <v>46.428569793701172</v>
      </c>
      <c r="F18">
        <v>44.2</v>
      </c>
      <c r="G18">
        <v>44.6</v>
      </c>
      <c r="H18">
        <v>44.2</v>
      </c>
      <c r="I18">
        <v>44.32</v>
      </c>
      <c r="J18" t="s">
        <v>1582</v>
      </c>
      <c r="K18">
        <v>53</v>
      </c>
      <c r="L18" t="s">
        <v>1464</v>
      </c>
      <c r="M18" t="s">
        <v>975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18.91</v>
      </c>
      <c r="V18" t="s">
        <v>1430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11.99</v>
      </c>
      <c r="AF18" t="s">
        <v>1492</v>
      </c>
      <c r="AG18" t="s">
        <v>1573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4.92</v>
      </c>
    </row>
    <row r="19" spans="1:41" x14ac:dyDescent="0.25">
      <c r="A19" t="s">
        <v>641</v>
      </c>
      <c r="B19">
        <v>13.408045977011495</v>
      </c>
      <c r="C19">
        <v>15.126532567049809</v>
      </c>
      <c r="D19">
        <v>16.951563218390806</v>
      </c>
      <c r="E19">
        <v>244.85714721679688</v>
      </c>
      <c r="F19">
        <v>198</v>
      </c>
      <c r="G19">
        <v>199.1</v>
      </c>
      <c r="H19">
        <v>196.6</v>
      </c>
      <c r="I19">
        <v>197.5</v>
      </c>
      <c r="J19" t="s">
        <v>1582</v>
      </c>
      <c r="K19">
        <v>196</v>
      </c>
      <c r="L19" t="s">
        <v>1496</v>
      </c>
      <c r="M19" t="s">
        <v>1192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29.77</v>
      </c>
      <c r="V19" t="s">
        <v>1430</v>
      </c>
      <c r="W19" t="s">
        <v>32</v>
      </c>
      <c r="X19" t="s">
        <v>20</v>
      </c>
      <c r="Y19">
        <v>5</v>
      </c>
      <c r="Z19" t="s">
        <v>18</v>
      </c>
      <c r="AA19">
        <v>283.02999999999997</v>
      </c>
      <c r="AB19" t="s">
        <v>52</v>
      </c>
      <c r="AC19" s="2">
        <v>45589</v>
      </c>
      <c r="AD19">
        <v>2</v>
      </c>
      <c r="AE19">
        <v>29.52</v>
      </c>
      <c r="AF19" t="s">
        <v>1451</v>
      </c>
      <c r="AG19" t="s">
        <v>983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28.07</v>
      </c>
    </row>
    <row r="20" spans="1:41" x14ac:dyDescent="0.25">
      <c r="A20" t="s">
        <v>727</v>
      </c>
      <c r="B20">
        <v>5.4810076628352498</v>
      </c>
      <c r="C20">
        <v>6.145808429118774</v>
      </c>
      <c r="D20">
        <v>6.8184214559386973</v>
      </c>
      <c r="E20">
        <v>117.25</v>
      </c>
      <c r="F20">
        <v>86.15</v>
      </c>
      <c r="G20">
        <v>86.25</v>
      </c>
      <c r="H20">
        <v>83</v>
      </c>
      <c r="I20">
        <v>83.65</v>
      </c>
      <c r="J20" t="s">
        <v>1582</v>
      </c>
      <c r="K20">
        <v>112</v>
      </c>
      <c r="L20" t="s">
        <v>1433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10.19</v>
      </c>
      <c r="V20" t="s">
        <v>1496</v>
      </c>
      <c r="W20" t="s">
        <v>1274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1431</v>
      </c>
      <c r="AG20" t="s">
        <v>1020</v>
      </c>
      <c r="AH20" t="s">
        <v>17</v>
      </c>
      <c r="AI20">
        <v>5</v>
      </c>
      <c r="AJ20" t="s">
        <v>18</v>
      </c>
      <c r="AK20">
        <v>112</v>
      </c>
      <c r="AL20" t="s">
        <v>19</v>
      </c>
      <c r="AM20" s="2">
        <v>45593</v>
      </c>
      <c r="AN20">
        <v>3</v>
      </c>
      <c r="AO20">
        <v>-1.4</v>
      </c>
    </row>
    <row r="21" spans="1:41" x14ac:dyDescent="0.25">
      <c r="A21" t="s">
        <v>665</v>
      </c>
      <c r="B21">
        <v>2.1572413793103449</v>
      </c>
      <c r="C21">
        <v>2.4026819923371647</v>
      </c>
      <c r="D21" t="s">
        <v>29</v>
      </c>
      <c r="E21">
        <v>89</v>
      </c>
      <c r="F21">
        <v>64.7</v>
      </c>
      <c r="G21">
        <v>65.099999999999994</v>
      </c>
      <c r="H21">
        <v>64.55</v>
      </c>
      <c r="I21">
        <v>65.099999999999994</v>
      </c>
      <c r="J21" t="s">
        <v>1582</v>
      </c>
      <c r="K21">
        <v>89</v>
      </c>
      <c r="L21" t="s">
        <v>1492</v>
      </c>
      <c r="M21" t="s">
        <v>952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1455</v>
      </c>
      <c r="W21" t="s">
        <v>1384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-7.35</v>
      </c>
      <c r="AF21" t="s">
        <v>1433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-10.23</v>
      </c>
    </row>
    <row r="22" spans="1:41" x14ac:dyDescent="0.25">
      <c r="A22" t="s">
        <v>411</v>
      </c>
      <c r="B22">
        <v>7.7476973180076634</v>
      </c>
      <c r="C22">
        <v>8.3680076628352502</v>
      </c>
      <c r="D22">
        <v>8.5870651340996176</v>
      </c>
      <c r="E22">
        <v>77.921905517578125</v>
      </c>
      <c r="F22">
        <v>70.5</v>
      </c>
      <c r="G22">
        <v>71.86</v>
      </c>
      <c r="H22">
        <v>70.44</v>
      </c>
      <c r="I22">
        <v>71.86</v>
      </c>
      <c r="J22" t="s">
        <v>1582</v>
      </c>
      <c r="K22">
        <v>86</v>
      </c>
      <c r="L22" t="s">
        <v>1446</v>
      </c>
      <c r="M22" t="s">
        <v>955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43.54</v>
      </c>
      <c r="V22" t="s">
        <v>1431</v>
      </c>
      <c r="W22" t="s">
        <v>1191</v>
      </c>
      <c r="X22" t="s">
        <v>17</v>
      </c>
      <c r="Y22">
        <v>5</v>
      </c>
      <c r="Z22" t="s">
        <v>18</v>
      </c>
      <c r="AA22">
        <v>90</v>
      </c>
      <c r="AB22" t="s">
        <v>19</v>
      </c>
      <c r="AC22" s="2">
        <v>45607</v>
      </c>
      <c r="AD22">
        <v>2</v>
      </c>
      <c r="AE22">
        <v>41.82</v>
      </c>
      <c r="AF22" t="e">
        <v>#N/A</v>
      </c>
      <c r="AG22" t="s">
        <v>955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208.92436398467433</v>
      </c>
      <c r="C23">
        <v>235.59817241379309</v>
      </c>
      <c r="D23">
        <v>269.8365325670498</v>
      </c>
      <c r="E23">
        <v>11010</v>
      </c>
      <c r="F23">
        <v>11500</v>
      </c>
      <c r="G23">
        <v>11760</v>
      </c>
      <c r="H23">
        <v>11340</v>
      </c>
      <c r="I23">
        <v>11440</v>
      </c>
      <c r="J23" t="s">
        <v>1582</v>
      </c>
      <c r="K23">
        <v>12460.69</v>
      </c>
      <c r="L23" t="s">
        <v>1430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34.119999999999997</v>
      </c>
      <c r="V23" t="s">
        <v>1496</v>
      </c>
      <c r="W23" t="s">
        <v>991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23.51</v>
      </c>
      <c r="AF23" t="s">
        <v>1495</v>
      </c>
      <c r="AG23" t="s">
        <v>990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286.5</v>
      </c>
      <c r="F24">
        <v>220</v>
      </c>
      <c r="G24">
        <v>220.4</v>
      </c>
      <c r="H24">
        <v>218</v>
      </c>
      <c r="I24">
        <v>219.2</v>
      </c>
      <c r="J24" t="s">
        <v>1582</v>
      </c>
      <c r="K24">
        <v>300</v>
      </c>
      <c r="L24" t="s">
        <v>1495</v>
      </c>
      <c r="M24" t="s">
        <v>866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11.52</v>
      </c>
      <c r="V24" t="e">
        <v>#N/A</v>
      </c>
      <c r="W24" t="s">
        <v>952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6.4220689655172416</v>
      </c>
      <c r="C25">
        <v>7.4244636015325671</v>
      </c>
      <c r="D25">
        <v>8.225950191570881</v>
      </c>
      <c r="E25">
        <v>93.794441223144531</v>
      </c>
      <c r="F25">
        <v>73.510000000000005</v>
      </c>
      <c r="G25">
        <v>74.87</v>
      </c>
      <c r="H25">
        <v>72.89</v>
      </c>
      <c r="I25">
        <v>73.36</v>
      </c>
      <c r="J25" t="s">
        <v>1582</v>
      </c>
      <c r="K25">
        <v>86</v>
      </c>
      <c r="L25" t="s">
        <v>1432</v>
      </c>
      <c r="M25" t="s">
        <v>1213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11.42</v>
      </c>
      <c r="V25" t="s">
        <v>1452</v>
      </c>
      <c r="W25" t="s">
        <v>982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982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129.19999999999999</v>
      </c>
      <c r="G26">
        <v>131</v>
      </c>
      <c r="H26">
        <v>127.6</v>
      </c>
      <c r="I26">
        <v>128.80000000000001</v>
      </c>
      <c r="J26" t="s">
        <v>1582</v>
      </c>
      <c r="K26">
        <v>164</v>
      </c>
      <c r="L26" t="s">
        <v>1495</v>
      </c>
      <c r="M26" t="s">
        <v>866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101.69</v>
      </c>
      <c r="V26" t="s">
        <v>1433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-101.69</v>
      </c>
      <c r="AF26" t="e">
        <v>#N/A</v>
      </c>
      <c r="AG26" t="s">
        <v>1011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6.6838582375478923</v>
      </c>
      <c r="C27">
        <v>9.014344827586207</v>
      </c>
      <c r="D27">
        <v>11.482252873563219</v>
      </c>
      <c r="E27">
        <v>183.125</v>
      </c>
      <c r="F27">
        <v>166.75</v>
      </c>
      <c r="G27">
        <v>168.4</v>
      </c>
      <c r="H27">
        <v>164.8</v>
      </c>
      <c r="I27">
        <v>166</v>
      </c>
      <c r="J27" t="s">
        <v>1582</v>
      </c>
      <c r="K27">
        <v>180</v>
      </c>
      <c r="L27" t="s">
        <v>1443</v>
      </c>
      <c r="M27" t="s">
        <v>1329</v>
      </c>
      <c r="N27" t="s">
        <v>17</v>
      </c>
      <c r="O27">
        <v>5</v>
      </c>
      <c r="P27" t="s">
        <v>18</v>
      </c>
      <c r="Q27">
        <v>180</v>
      </c>
      <c r="R27" t="s">
        <v>19</v>
      </c>
      <c r="S27" s="2">
        <v>45611</v>
      </c>
      <c r="T27">
        <v>1</v>
      </c>
      <c r="U27">
        <v>146.75</v>
      </c>
      <c r="V27" t="s">
        <v>1503</v>
      </c>
      <c r="W27" t="s">
        <v>1153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144.54</v>
      </c>
      <c r="AF27" t="s">
        <v>1492</v>
      </c>
      <c r="AG27" t="s">
        <v>1424</v>
      </c>
      <c r="AH27" t="s">
        <v>28</v>
      </c>
      <c r="AI27">
        <v>3</v>
      </c>
      <c r="AJ27" t="s">
        <v>18</v>
      </c>
      <c r="AK27">
        <v>160</v>
      </c>
      <c r="AL27" t="s">
        <v>19</v>
      </c>
      <c r="AM27" s="2">
        <v>45559</v>
      </c>
      <c r="AN27">
        <v>3</v>
      </c>
      <c r="AO27">
        <v>129.49</v>
      </c>
    </row>
    <row r="28" spans="1:41" x14ac:dyDescent="0.25">
      <c r="A28" t="s">
        <v>829</v>
      </c>
      <c r="B28">
        <v>1.5239233716475096</v>
      </c>
      <c r="C28">
        <v>1.6130727969348659</v>
      </c>
      <c r="D28">
        <v>1.7059540229885057</v>
      </c>
      <c r="E28">
        <v>27.418750762939453</v>
      </c>
      <c r="F28">
        <v>20.56</v>
      </c>
      <c r="G28">
        <v>20.6</v>
      </c>
      <c r="H28">
        <v>20.239999999999998</v>
      </c>
      <c r="I28">
        <v>20.399999999999999</v>
      </c>
      <c r="J28" t="s">
        <v>1582</v>
      </c>
      <c r="K28">
        <v>21</v>
      </c>
      <c r="L28" t="s">
        <v>1451</v>
      </c>
      <c r="M28" t="s">
        <v>989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15.61</v>
      </c>
      <c r="V28" t="s">
        <v>1431</v>
      </c>
      <c r="W28" t="s">
        <v>1089</v>
      </c>
      <c r="X28" t="s">
        <v>25</v>
      </c>
      <c r="Y28">
        <v>3</v>
      </c>
      <c r="Z28" t="s">
        <v>18</v>
      </c>
      <c r="AA28">
        <v>28</v>
      </c>
      <c r="AB28" t="s">
        <v>19</v>
      </c>
      <c r="AC28" s="2">
        <v>45609</v>
      </c>
      <c r="AD28">
        <v>2</v>
      </c>
      <c r="AE28">
        <v>0</v>
      </c>
      <c r="AF28" t="e">
        <v>#N/A</v>
      </c>
      <c r="AG28" t="s">
        <v>1232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1.746750957854406</v>
      </c>
      <c r="C29">
        <v>3.22916091954023</v>
      </c>
      <c r="D29">
        <v>4.1445670498084297</v>
      </c>
      <c r="E29">
        <v>61.8125</v>
      </c>
      <c r="F29">
        <v>57.24</v>
      </c>
      <c r="G29">
        <v>57.28</v>
      </c>
      <c r="H29">
        <v>56.92</v>
      </c>
      <c r="I29">
        <v>57.06</v>
      </c>
      <c r="J29" t="s">
        <v>1583</v>
      </c>
      <c r="K29">
        <v>62</v>
      </c>
      <c r="L29" t="s">
        <v>1497</v>
      </c>
      <c r="M29" t="s">
        <v>1250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21.38</v>
      </c>
      <c r="V29" t="s">
        <v>1567</v>
      </c>
      <c r="W29" t="s">
        <v>1235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19.46</v>
      </c>
      <c r="AF29" t="s">
        <v>1432</v>
      </c>
      <c r="AG29" t="s">
        <v>1213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14.24</v>
      </c>
    </row>
    <row r="30" spans="1:41" x14ac:dyDescent="0.25">
      <c r="A30" t="s">
        <v>441</v>
      </c>
      <c r="B30">
        <v>2.0494636015325671</v>
      </c>
      <c r="C30">
        <v>1.964846743295019</v>
      </c>
      <c r="D30" t="s">
        <v>29</v>
      </c>
      <c r="E30">
        <v>1.7999999523162842</v>
      </c>
      <c r="F30">
        <v>1.7496</v>
      </c>
      <c r="G30">
        <v>1.78</v>
      </c>
      <c r="H30">
        <v>1.7208000000000001</v>
      </c>
      <c r="I30">
        <v>1.7545999999999999</v>
      </c>
      <c r="J30" t="s">
        <v>1583</v>
      </c>
      <c r="K30">
        <v>2.4300000000000002</v>
      </c>
      <c r="L30" t="s">
        <v>1440</v>
      </c>
      <c r="M30" t="s">
        <v>863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63.87</v>
      </c>
      <c r="V30" t="e">
        <v>#N/A</v>
      </c>
      <c r="W30" t="s">
        <v>905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5.7240038314176251</v>
      </c>
      <c r="C31">
        <v>6.4464252873563215</v>
      </c>
      <c r="D31">
        <v>6.7283448275862074</v>
      </c>
      <c r="E31">
        <v>39.427814483642578</v>
      </c>
      <c r="F31">
        <v>30.05</v>
      </c>
      <c r="G31">
        <v>30.3</v>
      </c>
      <c r="H31">
        <v>29.4</v>
      </c>
      <c r="I31">
        <v>29.45</v>
      </c>
      <c r="J31" t="s">
        <v>1583</v>
      </c>
      <c r="K31">
        <v>38</v>
      </c>
      <c r="L31" t="s">
        <v>1432</v>
      </c>
      <c r="M31" t="s">
        <v>1417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66.319999999999993</v>
      </c>
      <c r="V31" t="s">
        <v>1430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47.51</v>
      </c>
      <c r="AF31" t="s">
        <v>1572</v>
      </c>
      <c r="AG31" t="s">
        <v>1230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39.19</v>
      </c>
    </row>
    <row r="32" spans="1:41" x14ac:dyDescent="0.25">
      <c r="A32" t="s">
        <v>341</v>
      </c>
      <c r="B32">
        <v>7.0588888888888892</v>
      </c>
      <c r="C32">
        <v>10.65753256704981</v>
      </c>
      <c r="D32">
        <v>12.906494252873564</v>
      </c>
      <c r="E32">
        <v>252.46296691894531</v>
      </c>
      <c r="F32">
        <v>214.8</v>
      </c>
      <c r="G32">
        <v>215.9</v>
      </c>
      <c r="H32">
        <v>211.8</v>
      </c>
      <c r="I32">
        <v>214.3</v>
      </c>
      <c r="J32" t="s">
        <v>1583</v>
      </c>
      <c r="K32">
        <v>270</v>
      </c>
      <c r="L32" t="s">
        <v>1431</v>
      </c>
      <c r="M32" t="s">
        <v>1253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30.49</v>
      </c>
      <c r="V32" t="s">
        <v>1430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29.8</v>
      </c>
      <c r="AF32" t="s">
        <v>1432</v>
      </c>
      <c r="AG32" t="s">
        <v>1420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27.200712643678163</v>
      </c>
      <c r="C33">
        <v>29.069613026819923</v>
      </c>
      <c r="D33">
        <v>30.614651340996172</v>
      </c>
      <c r="E33">
        <v>315.04913330078125</v>
      </c>
      <c r="F33">
        <v>288.7</v>
      </c>
      <c r="G33">
        <v>288.89999999999998</v>
      </c>
      <c r="H33">
        <v>285.7</v>
      </c>
      <c r="I33">
        <v>288</v>
      </c>
      <c r="J33" t="s">
        <v>1583</v>
      </c>
      <c r="K33">
        <v>275.52</v>
      </c>
      <c r="L33" t="s">
        <v>1430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33.79</v>
      </c>
      <c r="V33" t="s">
        <v>1462</v>
      </c>
      <c r="W33" t="s">
        <v>858</v>
      </c>
      <c r="X33" t="s">
        <v>20</v>
      </c>
      <c r="Y33">
        <v>5</v>
      </c>
      <c r="Z33" t="s">
        <v>18</v>
      </c>
      <c r="AA33">
        <v>315</v>
      </c>
      <c r="AB33" t="s">
        <v>22</v>
      </c>
      <c r="AC33" s="2">
        <v>45611</v>
      </c>
      <c r="AD33">
        <v>2</v>
      </c>
      <c r="AE33">
        <v>33.1</v>
      </c>
      <c r="AF33" t="s">
        <v>1444</v>
      </c>
      <c r="AG33" t="s">
        <v>979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31.86</v>
      </c>
    </row>
    <row r="34" spans="1:41" x14ac:dyDescent="0.25">
      <c r="A34" t="s">
        <v>349</v>
      </c>
      <c r="B34">
        <v>3.6552068965517241</v>
      </c>
      <c r="C34">
        <v>4.4172183908045977</v>
      </c>
      <c r="D34">
        <v>4.8415785440613028</v>
      </c>
      <c r="E34">
        <v>53.384616851806641</v>
      </c>
      <c r="F34">
        <v>43.295000000000002</v>
      </c>
      <c r="G34">
        <v>43.475000000000001</v>
      </c>
      <c r="H34">
        <v>42.91</v>
      </c>
      <c r="I34">
        <v>43</v>
      </c>
      <c r="J34" t="s">
        <v>1583</v>
      </c>
      <c r="K34">
        <v>50</v>
      </c>
      <c r="L34" t="s">
        <v>1525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21.47</v>
      </c>
      <c r="V34" t="s">
        <v>1447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21.25</v>
      </c>
      <c r="AF34" t="s">
        <v>1430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16.13</v>
      </c>
    </row>
    <row r="35" spans="1:41" x14ac:dyDescent="0.25">
      <c r="A35" t="s">
        <v>461</v>
      </c>
      <c r="B35">
        <v>5.0001762452107279</v>
      </c>
      <c r="C35">
        <v>5.2883295019157099</v>
      </c>
      <c r="D35">
        <v>4.6811800766283529</v>
      </c>
      <c r="E35">
        <v>29.686363220214844</v>
      </c>
      <c r="F35">
        <v>20.7</v>
      </c>
      <c r="G35">
        <v>20.84</v>
      </c>
      <c r="H35">
        <v>19.760000000000002</v>
      </c>
      <c r="I35">
        <v>20.105</v>
      </c>
      <c r="J35" t="s">
        <v>1583</v>
      </c>
      <c r="K35">
        <v>25</v>
      </c>
      <c r="L35" t="s">
        <v>1454</v>
      </c>
      <c r="M35" t="s">
        <v>49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957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1448</v>
      </c>
      <c r="AG35" t="s">
        <v>1566</v>
      </c>
      <c r="AH35" t="s">
        <v>53</v>
      </c>
      <c r="AI35">
        <v>3</v>
      </c>
      <c r="AJ35" t="s">
        <v>18</v>
      </c>
      <c r="AK35">
        <v>30</v>
      </c>
      <c r="AL35" t="s">
        <v>22</v>
      </c>
      <c r="AM35" s="2">
        <v>45614</v>
      </c>
      <c r="AN35">
        <v>3</v>
      </c>
      <c r="AO35">
        <v>0</v>
      </c>
    </row>
    <row r="36" spans="1:41" x14ac:dyDescent="0.25">
      <c r="A36" t="s">
        <v>395</v>
      </c>
      <c r="B36">
        <v>4.6999386973180082</v>
      </c>
      <c r="C36">
        <v>5.176344827586207</v>
      </c>
      <c r="D36">
        <v>5.7238429118773944</v>
      </c>
      <c r="E36">
        <v>142.875</v>
      </c>
      <c r="F36">
        <v>124.95</v>
      </c>
      <c r="G36">
        <v>124.95</v>
      </c>
      <c r="H36">
        <v>121.9</v>
      </c>
      <c r="I36">
        <v>122.55</v>
      </c>
      <c r="J36" t="s">
        <v>1583</v>
      </c>
      <c r="K36">
        <v>150</v>
      </c>
      <c r="L36" t="s">
        <v>1433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4.96</v>
      </c>
      <c r="V36" t="s">
        <v>1432</v>
      </c>
      <c r="W36" t="s">
        <v>888</v>
      </c>
      <c r="X36" t="s">
        <v>24</v>
      </c>
      <c r="Y36">
        <v>5</v>
      </c>
      <c r="Z36" t="s">
        <v>18</v>
      </c>
      <c r="AA36">
        <v>150</v>
      </c>
      <c r="AB36" t="s">
        <v>19</v>
      </c>
      <c r="AC36" s="2">
        <v>45589</v>
      </c>
      <c r="AD36">
        <v>2</v>
      </c>
      <c r="AE36">
        <v>4.75</v>
      </c>
      <c r="AF36" t="s">
        <v>1439</v>
      </c>
      <c r="AG36" t="s">
        <v>1570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45607</v>
      </c>
      <c r="AN36">
        <v>3</v>
      </c>
      <c r="AO36">
        <v>0.45</v>
      </c>
    </row>
    <row r="37" spans="1:41" x14ac:dyDescent="0.25">
      <c r="A37" t="s">
        <v>302</v>
      </c>
      <c r="B37">
        <v>13.256114942528736</v>
      </c>
      <c r="C37">
        <v>14.462325670498085</v>
      </c>
      <c r="D37">
        <v>15.88384674329502</v>
      </c>
      <c r="E37">
        <v>87.207145690917969</v>
      </c>
      <c r="F37">
        <v>68.06</v>
      </c>
      <c r="G37">
        <v>69.56</v>
      </c>
      <c r="H37">
        <v>67.94</v>
      </c>
      <c r="I37">
        <v>68.459999999999994</v>
      </c>
      <c r="J37" t="s">
        <v>1583</v>
      </c>
      <c r="K37">
        <v>97</v>
      </c>
      <c r="L37" t="s">
        <v>1525</v>
      </c>
      <c r="M37" t="s">
        <v>968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26.12</v>
      </c>
      <c r="V37" t="s">
        <v>1455</v>
      </c>
      <c r="W37" t="s">
        <v>1275</v>
      </c>
      <c r="X37" t="s">
        <v>864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24.13</v>
      </c>
      <c r="AF37" t="s">
        <v>1441</v>
      </c>
      <c r="AG37" t="s">
        <v>1415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16.64</v>
      </c>
    </row>
    <row r="38" spans="1:41" x14ac:dyDescent="0.25">
      <c r="A38" t="s">
        <v>679</v>
      </c>
      <c r="B38">
        <v>5.0802681992337169</v>
      </c>
      <c r="C38">
        <v>5.5900191570881228</v>
      </c>
      <c r="D38">
        <v>7.7746360153256706</v>
      </c>
      <c r="E38">
        <v>73.24090576171875</v>
      </c>
      <c r="F38">
        <v>59.88</v>
      </c>
      <c r="G38">
        <v>60.38</v>
      </c>
      <c r="H38">
        <v>59.18</v>
      </c>
      <c r="I38">
        <v>59.26</v>
      </c>
      <c r="J38" t="s">
        <v>1583</v>
      </c>
      <c r="K38">
        <v>75</v>
      </c>
      <c r="L38" t="s">
        <v>1432</v>
      </c>
      <c r="M38" t="s">
        <v>1213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19.07</v>
      </c>
      <c r="V38" t="e">
        <v>#N/A</v>
      </c>
      <c r="W38" t="s">
        <v>909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11.28</v>
      </c>
      <c r="AF38" t="s">
        <v>1448</v>
      </c>
      <c r="AG38" t="s">
        <v>909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6.67</v>
      </c>
    </row>
    <row r="39" spans="1:41" x14ac:dyDescent="0.25">
      <c r="A39" t="s">
        <v>531</v>
      </c>
      <c r="B39">
        <v>2.1894521072796933</v>
      </c>
      <c r="C39">
        <v>2.5950957854406131</v>
      </c>
      <c r="D39">
        <v>3.0320957854406134</v>
      </c>
      <c r="E39">
        <v>18.863157272338867</v>
      </c>
      <c r="F39">
        <v>15.965</v>
      </c>
      <c r="G39">
        <v>16.3</v>
      </c>
      <c r="H39">
        <v>15.9</v>
      </c>
      <c r="I39">
        <v>16.25</v>
      </c>
      <c r="J39" t="s">
        <v>1583</v>
      </c>
      <c r="K39">
        <v>13.62</v>
      </c>
      <c r="L39" t="s">
        <v>1433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54.47</v>
      </c>
      <c r="V39" t="s">
        <v>1504</v>
      </c>
      <c r="W39" t="s">
        <v>1568</v>
      </c>
      <c r="X39" t="s">
        <v>17</v>
      </c>
      <c r="Y39">
        <v>5</v>
      </c>
      <c r="Z39" t="s">
        <v>18</v>
      </c>
      <c r="AA39">
        <v>20</v>
      </c>
      <c r="AB39" t="s">
        <v>19</v>
      </c>
      <c r="AC39" s="2">
        <v>45614</v>
      </c>
      <c r="AD39">
        <v>2</v>
      </c>
      <c r="AE39">
        <v>46.3</v>
      </c>
      <c r="AF39" t="s">
        <v>1444</v>
      </c>
      <c r="AG39" t="s">
        <v>852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45.64</v>
      </c>
    </row>
    <row r="40" spans="1:41" x14ac:dyDescent="0.25">
      <c r="A40" t="s">
        <v>627</v>
      </c>
      <c r="B40">
        <v>9.0267586206896553</v>
      </c>
      <c r="C40">
        <v>10.873881226053641</v>
      </c>
      <c r="D40">
        <v>12.614639846743296</v>
      </c>
      <c r="E40">
        <v>74.954544067382813</v>
      </c>
      <c r="F40">
        <v>63.2</v>
      </c>
      <c r="G40">
        <v>64.64</v>
      </c>
      <c r="H40">
        <v>62.18</v>
      </c>
      <c r="I40">
        <v>62.22</v>
      </c>
      <c r="J40" t="s">
        <v>1583</v>
      </c>
      <c r="K40">
        <v>70</v>
      </c>
      <c r="L40" t="s">
        <v>1472</v>
      </c>
      <c r="M40" t="s">
        <v>845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10.34</v>
      </c>
      <c r="V40" t="s">
        <v>1454</v>
      </c>
      <c r="W40" t="s">
        <v>893</v>
      </c>
      <c r="X40" t="s">
        <v>28</v>
      </c>
      <c r="Y40">
        <v>3</v>
      </c>
      <c r="Z40" t="s">
        <v>18</v>
      </c>
      <c r="AA40">
        <v>64</v>
      </c>
      <c r="AB40" t="s">
        <v>19</v>
      </c>
      <c r="AC40" s="2">
        <v>45608</v>
      </c>
      <c r="AD40">
        <v>2</v>
      </c>
      <c r="AE40">
        <v>6.41</v>
      </c>
      <c r="AF40" t="s">
        <v>1431</v>
      </c>
      <c r="AG40" t="s">
        <v>1383</v>
      </c>
      <c r="AH40" t="s">
        <v>42</v>
      </c>
      <c r="AI40">
        <v>1</v>
      </c>
      <c r="AJ40" t="s">
        <v>18</v>
      </c>
      <c r="AK40">
        <v>60</v>
      </c>
      <c r="AL40" t="s">
        <v>19</v>
      </c>
      <c r="AM40" s="2">
        <v>45607</v>
      </c>
      <c r="AN40">
        <v>3</v>
      </c>
      <c r="AO40">
        <v>4.37</v>
      </c>
    </row>
    <row r="41" spans="1:41" x14ac:dyDescent="0.25">
      <c r="A41" t="s">
        <v>337</v>
      </c>
      <c r="B41">
        <v>10.963532567049809</v>
      </c>
      <c r="C41">
        <v>11.621758620689656</v>
      </c>
      <c r="D41">
        <v>11.997329501915708</v>
      </c>
      <c r="E41">
        <v>225.20832824707031</v>
      </c>
      <c r="F41">
        <v>210.5</v>
      </c>
      <c r="G41">
        <v>212.9</v>
      </c>
      <c r="H41">
        <v>209.7</v>
      </c>
      <c r="I41">
        <v>212.4</v>
      </c>
      <c r="J41" t="s">
        <v>1583</v>
      </c>
      <c r="K41">
        <v>235</v>
      </c>
      <c r="L41" t="s">
        <v>1443</v>
      </c>
      <c r="M41" t="s">
        <v>1358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45608</v>
      </c>
      <c r="T41">
        <v>1</v>
      </c>
      <c r="U41">
        <v>27.08</v>
      </c>
      <c r="V41" t="e">
        <v>#N/A</v>
      </c>
      <c r="W41" t="s">
        <v>903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1497</v>
      </c>
      <c r="AG41" t="s">
        <v>1343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14.11</v>
      </c>
    </row>
    <row r="42" spans="1:41" x14ac:dyDescent="0.25">
      <c r="A42" t="s">
        <v>407</v>
      </c>
      <c r="B42">
        <v>2.6544712643678157</v>
      </c>
      <c r="C42">
        <v>3.0275670498084293</v>
      </c>
      <c r="D42">
        <v>2.9268850574712646</v>
      </c>
      <c r="E42">
        <v>18.452596664428711</v>
      </c>
      <c r="F42">
        <v>16.076000000000001</v>
      </c>
      <c r="G42">
        <v>16.196000000000002</v>
      </c>
      <c r="H42">
        <v>15.997999999999999</v>
      </c>
      <c r="I42">
        <v>16.128</v>
      </c>
      <c r="J42" t="s">
        <v>1583</v>
      </c>
      <c r="K42">
        <v>21.3</v>
      </c>
      <c r="L42" t="s">
        <v>1554</v>
      </c>
      <c r="M42" t="s">
        <v>1397</v>
      </c>
      <c r="N42" t="s">
        <v>20</v>
      </c>
      <c r="O42">
        <v>5</v>
      </c>
      <c r="P42" t="s">
        <v>18</v>
      </c>
      <c r="Q42">
        <v>21.3</v>
      </c>
      <c r="R42" t="s">
        <v>22</v>
      </c>
      <c r="S42" s="2">
        <v>45610</v>
      </c>
      <c r="T42">
        <v>1</v>
      </c>
      <c r="U42">
        <v>48.27</v>
      </c>
      <c r="V42" t="s">
        <v>1430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29.44</v>
      </c>
      <c r="AF42" t="s">
        <v>1433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-1.5210727969348775E-3</v>
      </c>
      <c r="C43">
        <v>1.3774099616858237</v>
      </c>
      <c r="D43">
        <v>1.2647701149425288</v>
      </c>
      <c r="E43">
        <v>44.476875305175781</v>
      </c>
      <c r="F43">
        <v>37.869999999999997</v>
      </c>
      <c r="G43">
        <v>38.22</v>
      </c>
      <c r="H43">
        <v>35.78</v>
      </c>
      <c r="I43">
        <v>35.82</v>
      </c>
      <c r="J43" t="s">
        <v>1583</v>
      </c>
      <c r="K43">
        <v>44.5</v>
      </c>
      <c r="L43" t="e">
        <v>#N/A</v>
      </c>
      <c r="M43" t="s">
        <v>945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1451</v>
      </c>
      <c r="W43" t="s">
        <v>1569</v>
      </c>
      <c r="X43" t="s">
        <v>20</v>
      </c>
      <c r="Y43">
        <v>5</v>
      </c>
      <c r="Z43" t="s">
        <v>18</v>
      </c>
      <c r="AA43">
        <v>44.5</v>
      </c>
      <c r="AB43" t="s">
        <v>19</v>
      </c>
      <c r="AC43" s="2">
        <v>45614</v>
      </c>
      <c r="AD43">
        <v>2</v>
      </c>
      <c r="AE43">
        <v>14.78</v>
      </c>
      <c r="AF43" t="s">
        <v>1454</v>
      </c>
      <c r="AG43" t="s">
        <v>1134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10.93</v>
      </c>
    </row>
    <row r="44" spans="1:41" x14ac:dyDescent="0.25">
      <c r="A44" t="s">
        <v>276</v>
      </c>
      <c r="B44">
        <v>3.2051954022988505</v>
      </c>
      <c r="C44">
        <v>3.5691915708812263</v>
      </c>
      <c r="D44">
        <v>3.8762490421455937</v>
      </c>
      <c r="E44">
        <v>42.727272033691406</v>
      </c>
      <c r="F44">
        <v>35.46</v>
      </c>
      <c r="G44">
        <v>35.659999999999997</v>
      </c>
      <c r="H44">
        <v>35.159999999999997</v>
      </c>
      <c r="I44">
        <v>35.47</v>
      </c>
      <c r="J44" t="s">
        <v>1583</v>
      </c>
      <c r="K44">
        <v>36</v>
      </c>
      <c r="L44" t="s">
        <v>1443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13.01</v>
      </c>
      <c r="V44" t="s">
        <v>1440</v>
      </c>
      <c r="W44" t="s">
        <v>889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9.02</v>
      </c>
      <c r="AF44" t="s">
        <v>1554</v>
      </c>
      <c r="AG44" t="s">
        <v>1427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1.9370842911877395</v>
      </c>
      <c r="C45">
        <v>2.2111992337164752</v>
      </c>
      <c r="D45">
        <v>2.4072643678160919</v>
      </c>
      <c r="E45">
        <v>32.799999237060547</v>
      </c>
      <c r="F45">
        <v>28.72</v>
      </c>
      <c r="G45">
        <v>28.76</v>
      </c>
      <c r="H45">
        <v>28.42</v>
      </c>
      <c r="I45">
        <v>28.67</v>
      </c>
      <c r="J45" t="s">
        <v>1583</v>
      </c>
      <c r="K45">
        <v>37</v>
      </c>
      <c r="L45" t="s">
        <v>1446</v>
      </c>
      <c r="M45" t="s">
        <v>1142</v>
      </c>
      <c r="N45" t="s">
        <v>20</v>
      </c>
      <c r="O45">
        <v>5</v>
      </c>
      <c r="P45" t="s">
        <v>18</v>
      </c>
      <c r="Q45">
        <v>37</v>
      </c>
      <c r="R45" t="s">
        <v>22</v>
      </c>
      <c r="S45" s="2">
        <v>45614</v>
      </c>
      <c r="T45">
        <v>1</v>
      </c>
      <c r="U45">
        <v>38.020000000000003</v>
      </c>
      <c r="V45" t="s">
        <v>1443</v>
      </c>
      <c r="W45" t="s">
        <v>914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45611</v>
      </c>
      <c r="AD45">
        <v>2</v>
      </c>
      <c r="AE45">
        <v>35.869999999999997</v>
      </c>
      <c r="AF45" t="s">
        <v>1433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34.729999999999997</v>
      </c>
    </row>
    <row r="46" spans="1:41" x14ac:dyDescent="0.25">
      <c r="A46" t="s">
        <v>475</v>
      </c>
      <c r="B46">
        <v>4.4931954022988503</v>
      </c>
      <c r="C46">
        <v>5.3630153256704984</v>
      </c>
      <c r="D46">
        <v>5.0403180076628349</v>
      </c>
      <c r="E46">
        <v>46.578948974609375</v>
      </c>
      <c r="F46">
        <v>36.94</v>
      </c>
      <c r="G46">
        <v>36.94</v>
      </c>
      <c r="H46">
        <v>36.119999999999997</v>
      </c>
      <c r="I46">
        <v>36.46</v>
      </c>
      <c r="J46" t="s">
        <v>1583</v>
      </c>
      <c r="K46">
        <v>43</v>
      </c>
      <c r="L46" t="s">
        <v>1433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1497</v>
      </c>
      <c r="W46" t="s">
        <v>1242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34.44</v>
      </c>
      <c r="AF46" t="s">
        <v>1470</v>
      </c>
      <c r="AG46" t="s">
        <v>1357</v>
      </c>
      <c r="AH46" t="s">
        <v>17</v>
      </c>
      <c r="AI46">
        <v>5</v>
      </c>
      <c r="AJ46" t="s">
        <v>18</v>
      </c>
      <c r="AK46">
        <v>55</v>
      </c>
      <c r="AL46" t="s">
        <v>22</v>
      </c>
      <c r="AM46" s="2">
        <v>45609</v>
      </c>
      <c r="AN46">
        <v>3</v>
      </c>
      <c r="AO46">
        <v>32.33</v>
      </c>
    </row>
    <row r="47" spans="1:41" x14ac:dyDescent="0.25">
      <c r="A47" t="s">
        <v>685</v>
      </c>
      <c r="B47">
        <v>1.6072911877394638</v>
      </c>
      <c r="C47">
        <v>1.7429616858237549</v>
      </c>
      <c r="D47">
        <v>1.2605632183908047</v>
      </c>
      <c r="E47">
        <v>26</v>
      </c>
      <c r="F47">
        <v>23.4</v>
      </c>
      <c r="G47">
        <v>23.6</v>
      </c>
      <c r="H47">
        <v>22.95</v>
      </c>
      <c r="I47">
        <v>23.05</v>
      </c>
      <c r="J47" t="s">
        <v>1583</v>
      </c>
      <c r="K47">
        <v>33.9</v>
      </c>
      <c r="L47" t="s">
        <v>1440</v>
      </c>
      <c r="M47" t="s">
        <v>883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8.34</v>
      </c>
      <c r="V47" t="s">
        <v>1447</v>
      </c>
      <c r="W47" t="s">
        <v>882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958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743</v>
      </c>
      <c r="B48">
        <v>4.1177969348659005</v>
      </c>
      <c r="C48">
        <v>4.4258812260536393</v>
      </c>
      <c r="D48">
        <v>4.578609195402298</v>
      </c>
      <c r="E48">
        <v>43.205883026123047</v>
      </c>
      <c r="F48">
        <v>40.14</v>
      </c>
      <c r="G48">
        <v>40.479999999999997</v>
      </c>
      <c r="H48">
        <v>39.96</v>
      </c>
      <c r="I48">
        <v>40.119999999999997</v>
      </c>
      <c r="J48" t="s">
        <v>1583</v>
      </c>
      <c r="K48">
        <v>54</v>
      </c>
      <c r="L48" t="s">
        <v>1444</v>
      </c>
      <c r="M48" t="s">
        <v>967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59.55</v>
      </c>
      <c r="V48" t="s">
        <v>1455</v>
      </c>
      <c r="W48" t="s">
        <v>1211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56.41</v>
      </c>
      <c r="AF48" t="s">
        <v>1440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44.02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65.2</v>
      </c>
      <c r="G49">
        <v>65.400000000000006</v>
      </c>
      <c r="H49">
        <v>63</v>
      </c>
      <c r="I49">
        <v>64.2</v>
      </c>
      <c r="J49" t="s">
        <v>1583</v>
      </c>
      <c r="K49">
        <v>75.61</v>
      </c>
      <c r="L49" t="s">
        <v>1433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-17.760000000000002</v>
      </c>
      <c r="V49" t="s">
        <v>1430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-18.87</v>
      </c>
      <c r="AF49" t="e">
        <v>#N/A</v>
      </c>
      <c r="AG49" t="s">
        <v>920</v>
      </c>
      <c r="AH49" t="s">
        <v>864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0.98306896551724132</v>
      </c>
      <c r="C50">
        <v>2.2913065134099617</v>
      </c>
      <c r="D50">
        <v>2.9925057471264367</v>
      </c>
      <c r="E50">
        <v>44.110000610351563</v>
      </c>
      <c r="F50">
        <v>47.08</v>
      </c>
      <c r="G50">
        <v>48.33</v>
      </c>
      <c r="H50">
        <v>45.4</v>
      </c>
      <c r="I50">
        <v>46.02</v>
      </c>
      <c r="J50" t="s">
        <v>1583</v>
      </c>
      <c r="K50">
        <v>53</v>
      </c>
      <c r="L50" t="s">
        <v>1448</v>
      </c>
      <c r="M50" t="s">
        <v>899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348.42</v>
      </c>
      <c r="V50" t="s">
        <v>1446</v>
      </c>
      <c r="W50" t="s">
        <v>1319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45614</v>
      </c>
      <c r="AD50">
        <v>2</v>
      </c>
      <c r="AE50">
        <v>300.60000000000002</v>
      </c>
      <c r="AF50" t="s">
        <v>1456</v>
      </c>
      <c r="AG50" t="s">
        <v>1012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223.33</v>
      </c>
    </row>
    <row r="51" spans="1:41" x14ac:dyDescent="0.25">
      <c r="A51" t="s">
        <v>369</v>
      </c>
      <c r="B51">
        <v>1.0970191570881225</v>
      </c>
      <c r="C51">
        <v>1.0941187739463603</v>
      </c>
      <c r="D51">
        <v>1.1733103448275861</v>
      </c>
      <c r="E51">
        <v>15.061363220214844</v>
      </c>
      <c r="F51">
        <v>11.695</v>
      </c>
      <c r="G51">
        <v>11.695</v>
      </c>
      <c r="H51">
        <v>11.5</v>
      </c>
      <c r="I51">
        <v>11.52</v>
      </c>
      <c r="J51" t="s">
        <v>1583</v>
      </c>
      <c r="K51">
        <v>15</v>
      </c>
      <c r="L51" t="s">
        <v>1455</v>
      </c>
      <c r="M51" t="s">
        <v>920</v>
      </c>
      <c r="N51" t="s">
        <v>20</v>
      </c>
      <c r="O51">
        <v>5</v>
      </c>
      <c r="P51" t="s">
        <v>18</v>
      </c>
      <c r="Q51">
        <v>15</v>
      </c>
      <c r="R51" t="s">
        <v>19</v>
      </c>
      <c r="S51" s="2">
        <v>45614</v>
      </c>
      <c r="T51">
        <v>1</v>
      </c>
      <c r="U51">
        <v>5.57</v>
      </c>
      <c r="V51" t="s">
        <v>1440</v>
      </c>
      <c r="W51" t="s">
        <v>891</v>
      </c>
      <c r="X51" t="s">
        <v>20</v>
      </c>
      <c r="Y51">
        <v>5</v>
      </c>
      <c r="Z51" t="s">
        <v>18</v>
      </c>
      <c r="AA51">
        <v>15.8</v>
      </c>
      <c r="AB51" t="s">
        <v>22</v>
      </c>
      <c r="AC51" s="2">
        <v>45610</v>
      </c>
      <c r="AD51">
        <v>2</v>
      </c>
      <c r="AE51">
        <v>4.7300000000000004</v>
      </c>
      <c r="AF51" t="s">
        <v>1444</v>
      </c>
      <c r="AG51" t="s">
        <v>859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3.77</v>
      </c>
    </row>
    <row r="52" spans="1:41" x14ac:dyDescent="0.25">
      <c r="A52" t="s">
        <v>713</v>
      </c>
      <c r="B52">
        <v>3.5193639846743299</v>
      </c>
      <c r="C52">
        <v>3.8126551724137934</v>
      </c>
      <c r="D52">
        <v>4.0278888888888895</v>
      </c>
      <c r="E52">
        <v>96.181816101074219</v>
      </c>
      <c r="F52">
        <v>91.7</v>
      </c>
      <c r="G52">
        <v>92.35</v>
      </c>
      <c r="H52">
        <v>89.65</v>
      </c>
      <c r="I52">
        <v>89.9</v>
      </c>
      <c r="J52" t="s">
        <v>1583</v>
      </c>
      <c r="K52">
        <v>100</v>
      </c>
      <c r="L52" t="s">
        <v>1451</v>
      </c>
      <c r="M52" t="s">
        <v>1208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45610</v>
      </c>
      <c r="T52">
        <v>1</v>
      </c>
      <c r="U52">
        <v>50.27</v>
      </c>
      <c r="V52" t="s">
        <v>1439</v>
      </c>
      <c r="W52" t="s">
        <v>1010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35.799999999999997</v>
      </c>
      <c r="AF52" t="s">
        <v>1550</v>
      </c>
      <c r="AG52" t="s">
        <v>1006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21.48</v>
      </c>
    </row>
    <row r="53" spans="1:41" x14ac:dyDescent="0.25">
      <c r="A53" t="s">
        <v>667</v>
      </c>
      <c r="B53">
        <v>1.694647509578544</v>
      </c>
      <c r="C53">
        <v>1.9043946360153257</v>
      </c>
      <c r="D53">
        <v>2.0878582375478927</v>
      </c>
      <c r="E53">
        <v>22.866666793823242</v>
      </c>
      <c r="F53">
        <v>18.100000000000001</v>
      </c>
      <c r="G53">
        <v>18.100000000000001</v>
      </c>
      <c r="H53">
        <v>17.61</v>
      </c>
      <c r="I53">
        <v>17.61</v>
      </c>
      <c r="J53" t="s">
        <v>1583</v>
      </c>
      <c r="K53">
        <v>15.62</v>
      </c>
      <c r="L53" t="s">
        <v>1433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17.05</v>
      </c>
      <c r="V53" t="s">
        <v>1430</v>
      </c>
      <c r="W53" t="s">
        <v>32</v>
      </c>
      <c r="X53" t="s">
        <v>28</v>
      </c>
      <c r="Y53">
        <v>3</v>
      </c>
      <c r="Z53" t="s">
        <v>26</v>
      </c>
      <c r="AA53">
        <v>15.62</v>
      </c>
      <c r="AB53" t="s">
        <v>52</v>
      </c>
      <c r="AC53" s="2">
        <v>45495</v>
      </c>
      <c r="AD53">
        <v>2</v>
      </c>
      <c r="AE53">
        <v>9.69</v>
      </c>
      <c r="AF53" t="s">
        <v>1432</v>
      </c>
      <c r="AG53" t="s">
        <v>1215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8.73</v>
      </c>
    </row>
    <row r="54" spans="1:41" x14ac:dyDescent="0.25">
      <c r="A54" t="s">
        <v>619</v>
      </c>
      <c r="B54">
        <v>3.4647969348659005</v>
      </c>
      <c r="C54">
        <v>3.9720383141762454</v>
      </c>
      <c r="D54">
        <v>4.2238697318007663</v>
      </c>
      <c r="E54">
        <v>39.849998474121094</v>
      </c>
      <c r="F54">
        <v>41.89</v>
      </c>
      <c r="G54">
        <v>42.6</v>
      </c>
      <c r="H54">
        <v>41.11</v>
      </c>
      <c r="I54">
        <v>41.52</v>
      </c>
      <c r="J54" t="s">
        <v>1583</v>
      </c>
      <c r="K54">
        <v>52</v>
      </c>
      <c r="L54" t="s">
        <v>1446</v>
      </c>
      <c r="M54" t="s">
        <v>1565</v>
      </c>
      <c r="N54" t="s">
        <v>20</v>
      </c>
      <c r="O54">
        <v>5</v>
      </c>
      <c r="P54" t="s">
        <v>18</v>
      </c>
      <c r="Q54">
        <v>52</v>
      </c>
      <c r="R54" t="s">
        <v>22</v>
      </c>
      <c r="S54" s="2">
        <v>45614</v>
      </c>
      <c r="T54">
        <v>1</v>
      </c>
      <c r="U54">
        <v>19.54</v>
      </c>
      <c r="V54" t="s">
        <v>1433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18.41</v>
      </c>
      <c r="AF54" t="s">
        <v>1430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18.329999999999998</v>
      </c>
    </row>
    <row r="55" spans="1:41" x14ac:dyDescent="0.25">
      <c r="A55" t="s">
        <v>527</v>
      </c>
      <c r="B55">
        <v>3.3487164750957854</v>
      </c>
      <c r="C55">
        <v>3.6906168582375476</v>
      </c>
      <c r="D55">
        <v>4.1002337164750964</v>
      </c>
      <c r="E55">
        <v>39.836841583251953</v>
      </c>
      <c r="F55">
        <v>33.54</v>
      </c>
      <c r="G55">
        <v>33.54</v>
      </c>
      <c r="H55">
        <v>32.6</v>
      </c>
      <c r="I55">
        <v>32.65</v>
      </c>
      <c r="J55" t="s">
        <v>1583</v>
      </c>
      <c r="K55">
        <v>42</v>
      </c>
      <c r="L55" t="e">
        <v>#N/A</v>
      </c>
      <c r="M55" t="s">
        <v>1120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1554</v>
      </c>
      <c r="W55" t="s">
        <v>1563</v>
      </c>
      <c r="X55" t="s">
        <v>20</v>
      </c>
      <c r="Y55">
        <v>5</v>
      </c>
      <c r="Z55" t="s">
        <v>18</v>
      </c>
      <c r="AA55">
        <v>42</v>
      </c>
      <c r="AB55" t="s">
        <v>22</v>
      </c>
      <c r="AC55" s="2">
        <v>45614</v>
      </c>
      <c r="AD55">
        <v>2</v>
      </c>
      <c r="AE55">
        <v>21.73</v>
      </c>
      <c r="AF55" t="s">
        <v>1433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15.44</v>
      </c>
    </row>
    <row r="56" spans="1:41" x14ac:dyDescent="0.25">
      <c r="A56" t="s">
        <v>741</v>
      </c>
      <c r="B56">
        <v>2.9155632183908047</v>
      </c>
      <c r="C56">
        <v>3.1897432950191567</v>
      </c>
      <c r="D56">
        <v>3.4864865900383144</v>
      </c>
      <c r="E56">
        <v>49.805263519287109</v>
      </c>
      <c r="F56">
        <v>45.32</v>
      </c>
      <c r="G56">
        <v>45.72</v>
      </c>
      <c r="H56">
        <v>44.96</v>
      </c>
      <c r="I56">
        <v>45.48</v>
      </c>
      <c r="J56" t="s">
        <v>1583</v>
      </c>
      <c r="K56">
        <v>50</v>
      </c>
      <c r="L56" t="s">
        <v>1550</v>
      </c>
      <c r="M56" t="s">
        <v>1006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38.020000000000003</v>
      </c>
      <c r="V56" t="s">
        <v>1447</v>
      </c>
      <c r="W56" t="s">
        <v>1327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33.08</v>
      </c>
      <c r="AF56" t="s">
        <v>1440</v>
      </c>
      <c r="AG56" t="s">
        <v>843</v>
      </c>
      <c r="AH56" t="s">
        <v>864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32.049999999999997</v>
      </c>
    </row>
    <row r="57" spans="1:41" x14ac:dyDescent="0.25">
      <c r="A57" t="s">
        <v>825</v>
      </c>
      <c r="B57">
        <v>3.1805517241379309</v>
      </c>
      <c r="C57">
        <v>3.6226206896551729</v>
      </c>
      <c r="D57">
        <v>4.2345785440613035</v>
      </c>
      <c r="E57">
        <v>86.333335876464844</v>
      </c>
      <c r="F57">
        <v>84.35</v>
      </c>
      <c r="G57">
        <v>85.1</v>
      </c>
      <c r="H57">
        <v>83.7</v>
      </c>
      <c r="I57">
        <v>83.95</v>
      </c>
      <c r="J57" t="s">
        <v>1583</v>
      </c>
      <c r="K57">
        <v>110</v>
      </c>
      <c r="L57" t="s">
        <v>1442</v>
      </c>
      <c r="M57" t="s">
        <v>1399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45609</v>
      </c>
      <c r="T57">
        <v>1</v>
      </c>
      <c r="U57">
        <v>36.01</v>
      </c>
      <c r="V57" t="s">
        <v>1430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28.81</v>
      </c>
      <c r="AF57" t="s">
        <v>1464</v>
      </c>
      <c r="AG57" t="s">
        <v>945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20.98</v>
      </c>
    </row>
    <row r="58" spans="1:41" x14ac:dyDescent="0.25">
      <c r="A58" t="s">
        <v>543</v>
      </c>
      <c r="B58">
        <v>12.3882030651341</v>
      </c>
      <c r="C58">
        <v>13.664938697318009</v>
      </c>
      <c r="D58">
        <v>14.856490421455938</v>
      </c>
      <c r="E58">
        <v>122.67083740234375</v>
      </c>
      <c r="F58">
        <v>118.2</v>
      </c>
      <c r="G58">
        <v>118.5</v>
      </c>
      <c r="H58">
        <v>117.4</v>
      </c>
      <c r="I58">
        <v>118.05</v>
      </c>
      <c r="J58" t="s">
        <v>1583</v>
      </c>
      <c r="K58">
        <v>114</v>
      </c>
      <c r="L58" t="s">
        <v>1443</v>
      </c>
      <c r="M58" t="s">
        <v>916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45611</v>
      </c>
      <c r="T58">
        <v>1</v>
      </c>
      <c r="U58">
        <v>70.87</v>
      </c>
      <c r="V58" t="e">
        <v>#N/A</v>
      </c>
      <c r="W58" t="s">
        <v>995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1083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5.6293793103448273</v>
      </c>
      <c r="C59">
        <v>5.9925287356321846</v>
      </c>
      <c r="D59">
        <v>6.3770344827586207</v>
      </c>
      <c r="E59">
        <v>80.5</v>
      </c>
      <c r="F59">
        <v>71</v>
      </c>
      <c r="G59">
        <v>71.95</v>
      </c>
      <c r="H59">
        <v>70.45</v>
      </c>
      <c r="I59">
        <v>70.599999999999994</v>
      </c>
      <c r="J59" t="s">
        <v>1583</v>
      </c>
      <c r="K59">
        <v>89</v>
      </c>
      <c r="L59" t="s">
        <v>1444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15.96</v>
      </c>
      <c r="V59" t="s">
        <v>1440</v>
      </c>
      <c r="W59" t="s">
        <v>843</v>
      </c>
      <c r="X59" t="s">
        <v>864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13.66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4.016022988505747</v>
      </c>
      <c r="C60">
        <v>2.6231915708812261</v>
      </c>
      <c r="D60">
        <v>5.6747969348659009</v>
      </c>
      <c r="E60">
        <v>130.38461303710938</v>
      </c>
      <c r="F60">
        <v>165.6</v>
      </c>
      <c r="G60">
        <v>169.5</v>
      </c>
      <c r="H60">
        <v>163.69999999999999</v>
      </c>
      <c r="I60">
        <v>165.8</v>
      </c>
      <c r="J60" t="s">
        <v>1583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1451</v>
      </c>
      <c r="W60" t="s">
        <v>1209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45610</v>
      </c>
      <c r="AD60">
        <v>2</v>
      </c>
      <c r="AE60">
        <v>0</v>
      </c>
      <c r="AF60" t="s">
        <v>1433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-0.73</v>
      </c>
    </row>
    <row r="61" spans="1:41" x14ac:dyDescent="0.25">
      <c r="A61" t="s">
        <v>663</v>
      </c>
      <c r="B61">
        <v>4.0970344827586205</v>
      </c>
      <c r="C61">
        <v>5.1129770114942525</v>
      </c>
      <c r="D61">
        <v>8.0936283524904216</v>
      </c>
      <c r="E61">
        <v>68.25</v>
      </c>
      <c r="F61">
        <v>87</v>
      </c>
      <c r="G61">
        <v>88</v>
      </c>
      <c r="H61">
        <v>86.4</v>
      </c>
      <c r="I61">
        <v>86.8</v>
      </c>
      <c r="J61" t="s">
        <v>1583</v>
      </c>
      <c r="K61">
        <v>98.42</v>
      </c>
      <c r="L61" t="s">
        <v>1433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10.37</v>
      </c>
      <c r="V61" t="s">
        <v>1430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9.36</v>
      </c>
      <c r="AF61" t="s">
        <v>1454</v>
      </c>
      <c r="AG61" t="s">
        <v>893</v>
      </c>
      <c r="AH61" t="s">
        <v>864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1.36</v>
      </c>
    </row>
    <row r="62" spans="1:41" x14ac:dyDescent="0.25">
      <c r="A62" t="s">
        <v>403</v>
      </c>
      <c r="B62">
        <v>20.140731800766282</v>
      </c>
      <c r="C62">
        <v>21.487785440613028</v>
      </c>
      <c r="D62">
        <v>22.609130268199234</v>
      </c>
      <c r="E62">
        <v>258.78945922851563</v>
      </c>
      <c r="F62">
        <v>241.5</v>
      </c>
      <c r="G62">
        <v>242.4</v>
      </c>
      <c r="H62">
        <v>239.3</v>
      </c>
      <c r="I62">
        <v>239.7</v>
      </c>
      <c r="J62" t="s">
        <v>1583</v>
      </c>
      <c r="K62">
        <v>262</v>
      </c>
      <c r="L62" t="s">
        <v>1546</v>
      </c>
      <c r="M62" t="s">
        <v>902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22.32</v>
      </c>
      <c r="V62" t="s">
        <v>1440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19.43</v>
      </c>
      <c r="AF62" t="s">
        <v>1506</v>
      </c>
      <c r="AG62" t="s">
        <v>1289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9.4600000000000009</v>
      </c>
    </row>
    <row r="63" spans="1:41" x14ac:dyDescent="0.25">
      <c r="A63" t="s">
        <v>711</v>
      </c>
      <c r="B63">
        <v>9.0460421455938711</v>
      </c>
      <c r="C63">
        <v>9.7701839080459756</v>
      </c>
      <c r="D63">
        <v>10.581417624521073</v>
      </c>
      <c r="E63">
        <v>118.96111297607422</v>
      </c>
      <c r="F63">
        <v>114</v>
      </c>
      <c r="G63">
        <v>114.4</v>
      </c>
      <c r="H63">
        <v>112.2</v>
      </c>
      <c r="I63">
        <v>112.3</v>
      </c>
      <c r="J63" t="s">
        <v>1583</v>
      </c>
      <c r="K63">
        <v>78.81</v>
      </c>
      <c r="L63" t="s">
        <v>1430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1433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12.44</v>
      </c>
      <c r="AF63" t="s">
        <v>1497</v>
      </c>
      <c r="AG63" t="s">
        <v>1169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11.91</v>
      </c>
    </row>
    <row r="64" spans="1:41" x14ac:dyDescent="0.25">
      <c r="A64" t="s">
        <v>357</v>
      </c>
      <c r="B64">
        <v>1.6204252873563219</v>
      </c>
      <c r="C64">
        <v>2.1633563218390801</v>
      </c>
      <c r="D64">
        <v>2.6056934865900381</v>
      </c>
      <c r="E64">
        <v>38.444828033447266</v>
      </c>
      <c r="F64">
        <v>30.335000000000001</v>
      </c>
      <c r="G64">
        <v>30.48</v>
      </c>
      <c r="H64">
        <v>29.614999999999998</v>
      </c>
      <c r="I64">
        <v>29.62</v>
      </c>
      <c r="J64" t="s">
        <v>1583</v>
      </c>
      <c r="K64">
        <v>38.5</v>
      </c>
      <c r="L64" t="s">
        <v>1433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6.46</v>
      </c>
      <c r="V64" t="s">
        <v>1464</v>
      </c>
      <c r="W64" t="s">
        <v>1425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1448</v>
      </c>
      <c r="AG64" t="s">
        <v>1571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45610</v>
      </c>
      <c r="AN64">
        <v>3</v>
      </c>
      <c r="AO64">
        <v>-2.12</v>
      </c>
    </row>
    <row r="65" spans="1:41" x14ac:dyDescent="0.25">
      <c r="A65" t="s">
        <v>603</v>
      </c>
      <c r="B65">
        <v>4.1992873563218396</v>
      </c>
      <c r="C65">
        <v>4.7440306513409967</v>
      </c>
      <c r="D65">
        <v>4.8821417624521075</v>
      </c>
      <c r="E65">
        <v>77.373687744140625</v>
      </c>
      <c r="F65">
        <v>73.2</v>
      </c>
      <c r="G65">
        <v>73.650000000000006</v>
      </c>
      <c r="H65">
        <v>71.849999999999994</v>
      </c>
      <c r="I65">
        <v>72.2</v>
      </c>
      <c r="J65" t="s">
        <v>1583</v>
      </c>
      <c r="K65">
        <v>78</v>
      </c>
      <c r="L65" t="s">
        <v>1546</v>
      </c>
      <c r="M65" t="s">
        <v>881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36.1</v>
      </c>
      <c r="V65" t="s">
        <v>1472</v>
      </c>
      <c r="W65" t="s">
        <v>1564</v>
      </c>
      <c r="X65" t="s">
        <v>20</v>
      </c>
      <c r="Y65">
        <v>5</v>
      </c>
      <c r="Z65" t="s">
        <v>18</v>
      </c>
      <c r="AA65">
        <v>86</v>
      </c>
      <c r="AB65" t="s">
        <v>19</v>
      </c>
      <c r="AC65" s="2">
        <v>45611</v>
      </c>
      <c r="AD65">
        <v>2</v>
      </c>
      <c r="AE65">
        <v>34.619999999999997</v>
      </c>
      <c r="AF65" t="s">
        <v>1430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28.69</v>
      </c>
    </row>
    <row r="66" spans="1:41" x14ac:dyDescent="0.25">
      <c r="A66" t="s">
        <v>759</v>
      </c>
      <c r="B66">
        <v>6.0242030651340999</v>
      </c>
      <c r="C66">
        <v>6.0118007662835247</v>
      </c>
      <c r="D66">
        <v>5.9745134099616859</v>
      </c>
      <c r="E66">
        <v>97.68499755859375</v>
      </c>
      <c r="F66">
        <v>84.92</v>
      </c>
      <c r="G66">
        <v>85.1</v>
      </c>
      <c r="H66">
        <v>82.68</v>
      </c>
      <c r="I66">
        <v>82.7</v>
      </c>
      <c r="J66" t="s">
        <v>1583</v>
      </c>
      <c r="K66">
        <v>90</v>
      </c>
      <c r="L66" t="s">
        <v>1443</v>
      </c>
      <c r="M66" t="s">
        <v>933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1431</v>
      </c>
      <c r="W66" t="s">
        <v>1379</v>
      </c>
      <c r="X66" t="s">
        <v>17</v>
      </c>
      <c r="Y66">
        <v>5</v>
      </c>
      <c r="Z66" t="s">
        <v>18</v>
      </c>
      <c r="AA66">
        <v>108</v>
      </c>
      <c r="AB66" t="s">
        <v>19</v>
      </c>
      <c r="AC66" s="2">
        <v>45609</v>
      </c>
      <c r="AD66">
        <v>2</v>
      </c>
      <c r="AE66">
        <v>24.89</v>
      </c>
      <c r="AF66" t="e">
        <v>#N/A</v>
      </c>
      <c r="AG66" t="s">
        <v>933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1.236727969348659</v>
      </c>
      <c r="C67">
        <v>1.4611264367816093</v>
      </c>
      <c r="D67">
        <v>1.5678352490421457</v>
      </c>
      <c r="E67">
        <v>7.0999999046325684</v>
      </c>
      <c r="F67">
        <v>6.4859999999999998</v>
      </c>
      <c r="G67">
        <v>6.4859999999999998</v>
      </c>
      <c r="H67">
        <v>6.2640000000000002</v>
      </c>
      <c r="I67">
        <v>6.2640000000000002</v>
      </c>
      <c r="J67" t="s">
        <v>1583</v>
      </c>
      <c r="K67">
        <v>4.8</v>
      </c>
      <c r="L67" t="s">
        <v>1464</v>
      </c>
      <c r="M67" t="s">
        <v>1013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24.9</v>
      </c>
      <c r="V67" t="s">
        <v>1441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17.190000000000001</v>
      </c>
      <c r="AF67" t="s">
        <v>1438</v>
      </c>
      <c r="AG67" t="s">
        <v>1181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9.4169310344827597</v>
      </c>
      <c r="C68">
        <v>10.018996168582376</v>
      </c>
      <c r="D68">
        <v>11.439463601532568</v>
      </c>
      <c r="E68">
        <v>68.932861328125</v>
      </c>
      <c r="F68">
        <v>52.99</v>
      </c>
      <c r="G68">
        <v>53.92</v>
      </c>
      <c r="H68">
        <v>52.79</v>
      </c>
      <c r="I68">
        <v>53.2</v>
      </c>
      <c r="J68" t="s">
        <v>1583</v>
      </c>
      <c r="K68">
        <v>56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1472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17.420000000000002</v>
      </c>
      <c r="AF68" t="e">
        <v>#N/A</v>
      </c>
      <c r="AG68" t="s">
        <v>1231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9.6151570881226043</v>
      </c>
      <c r="C69">
        <v>10.417950191570881</v>
      </c>
      <c r="D69">
        <v>10.972643678160919</v>
      </c>
      <c r="E69">
        <v>185</v>
      </c>
      <c r="F69">
        <v>143.15</v>
      </c>
      <c r="G69">
        <v>144.80000000000001</v>
      </c>
      <c r="H69">
        <v>139.35</v>
      </c>
      <c r="I69">
        <v>139.75</v>
      </c>
      <c r="J69" t="s">
        <v>1583</v>
      </c>
      <c r="K69">
        <v>190</v>
      </c>
      <c r="L69" t="s">
        <v>1440</v>
      </c>
      <c r="M69" t="s">
        <v>843</v>
      </c>
      <c r="N69" t="s">
        <v>844</v>
      </c>
      <c r="O69">
        <v>4</v>
      </c>
      <c r="P69" t="s">
        <v>18</v>
      </c>
      <c r="Q69">
        <v>190</v>
      </c>
      <c r="R69" t="s">
        <v>27</v>
      </c>
      <c r="S69" s="2">
        <v>45611</v>
      </c>
      <c r="T69">
        <v>1</v>
      </c>
      <c r="U69">
        <v>13.65</v>
      </c>
      <c r="V69" t="s">
        <v>1433</v>
      </c>
      <c r="W69" t="s">
        <v>32</v>
      </c>
      <c r="X69" t="s">
        <v>50</v>
      </c>
      <c r="Y69">
        <v>1</v>
      </c>
      <c r="Z69" t="s">
        <v>26</v>
      </c>
      <c r="AA69" t="s">
        <v>29</v>
      </c>
      <c r="AB69" t="s">
        <v>19</v>
      </c>
      <c r="AC69" s="2">
        <v>45364</v>
      </c>
      <c r="AD69">
        <v>2</v>
      </c>
      <c r="AE69">
        <v>8.81</v>
      </c>
      <c r="AF69" t="e">
        <v>#N/A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7</v>
      </c>
    </row>
    <row r="70" spans="1:41" x14ac:dyDescent="0.25">
      <c r="A70" t="s">
        <v>571</v>
      </c>
      <c r="B70">
        <v>15.110727969348659</v>
      </c>
      <c r="C70">
        <v>16.770547892720305</v>
      </c>
      <c r="D70">
        <v>18.753245210727968</v>
      </c>
      <c r="E70">
        <v>316.86956787109375</v>
      </c>
      <c r="F70">
        <v>307</v>
      </c>
      <c r="G70">
        <v>311.5</v>
      </c>
      <c r="H70">
        <v>306.8</v>
      </c>
      <c r="I70">
        <v>310.7</v>
      </c>
      <c r="J70" t="s">
        <v>1583</v>
      </c>
      <c r="K70">
        <v>318</v>
      </c>
      <c r="L70" t="s">
        <v>1550</v>
      </c>
      <c r="M70" t="s">
        <v>1006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67</v>
      </c>
      <c r="V70" t="s">
        <v>1490</v>
      </c>
      <c r="W70" t="s">
        <v>55</v>
      </c>
      <c r="X70" t="s">
        <v>20</v>
      </c>
      <c r="Y70">
        <v>5</v>
      </c>
      <c r="Z70" t="s">
        <v>18</v>
      </c>
      <c r="AA70">
        <v>338</v>
      </c>
      <c r="AB70" t="s">
        <v>19</v>
      </c>
      <c r="AC70" s="2">
        <v>45614</v>
      </c>
      <c r="AD70">
        <v>2</v>
      </c>
      <c r="AE70">
        <v>66.349999999999994</v>
      </c>
      <c r="AF70" t="s">
        <v>1443</v>
      </c>
      <c r="AG70" t="s">
        <v>1279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46.78</v>
      </c>
    </row>
    <row r="71" spans="1:41" x14ac:dyDescent="0.25">
      <c r="A71" t="s">
        <v>224</v>
      </c>
      <c r="B71">
        <v>45.278528735632186</v>
      </c>
      <c r="C71">
        <v>48.646421455938693</v>
      </c>
      <c r="D71">
        <v>50.692704980842919</v>
      </c>
      <c r="E71">
        <v>510.35650634765625</v>
      </c>
      <c r="F71">
        <v>473.8</v>
      </c>
      <c r="G71">
        <v>474.6</v>
      </c>
      <c r="H71">
        <v>470.4</v>
      </c>
      <c r="I71">
        <v>473.3</v>
      </c>
      <c r="J71" t="s">
        <v>1583</v>
      </c>
      <c r="K71">
        <v>520</v>
      </c>
      <c r="L71" t="s">
        <v>1464</v>
      </c>
      <c r="M71" t="s">
        <v>1152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35.94</v>
      </c>
      <c r="V71" t="s">
        <v>1451</v>
      </c>
      <c r="W71" t="s">
        <v>1163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35</v>
      </c>
      <c r="AF71" t="s">
        <v>1432</v>
      </c>
      <c r="AG71" t="s">
        <v>1486</v>
      </c>
      <c r="AH71" t="s">
        <v>24</v>
      </c>
      <c r="AI71">
        <v>5</v>
      </c>
      <c r="AJ71" t="s">
        <v>18</v>
      </c>
      <c r="AK71">
        <v>551</v>
      </c>
      <c r="AL71" t="s">
        <v>19</v>
      </c>
      <c r="AM71" s="2">
        <v>45614</v>
      </c>
      <c r="AN71">
        <v>3</v>
      </c>
      <c r="AO71">
        <v>29.65</v>
      </c>
    </row>
    <row r="72" spans="1:41" x14ac:dyDescent="0.25">
      <c r="A72" t="s">
        <v>647</v>
      </c>
      <c r="B72">
        <v>2.0008659003831419</v>
      </c>
      <c r="C72">
        <v>2.4883754789272032</v>
      </c>
      <c r="D72">
        <v>3.0035938697318008</v>
      </c>
      <c r="E72">
        <v>98</v>
      </c>
      <c r="F72">
        <v>99.5</v>
      </c>
      <c r="G72">
        <v>99.95</v>
      </c>
      <c r="H72">
        <v>96.55</v>
      </c>
      <c r="I72">
        <v>98.4</v>
      </c>
      <c r="J72" t="s">
        <v>1583</v>
      </c>
      <c r="K72">
        <v>120</v>
      </c>
      <c r="L72" t="s">
        <v>1443</v>
      </c>
      <c r="M72" t="s">
        <v>1561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25.91</v>
      </c>
      <c r="V72" t="e">
        <v>#N/A</v>
      </c>
      <c r="W72" t="s">
        <v>1221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29.39</v>
      </c>
      <c r="AF72" t="s">
        <v>1433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7.82</v>
      </c>
    </row>
    <row r="73" spans="1:41" x14ac:dyDescent="0.25">
      <c r="A73" t="s">
        <v>779</v>
      </c>
      <c r="B73">
        <v>1.0333333333333335E-2</v>
      </c>
      <c r="C73">
        <v>1.3218390804597701E-2</v>
      </c>
      <c r="D73">
        <v>2.6628352490421455E-3</v>
      </c>
      <c r="E73">
        <v>2.6749999523162842</v>
      </c>
      <c r="F73">
        <v>2.0680000000000001</v>
      </c>
      <c r="G73">
        <v>2.08</v>
      </c>
      <c r="H73">
        <v>2.0139999999999998</v>
      </c>
      <c r="I73">
        <v>2.06</v>
      </c>
      <c r="J73" t="s">
        <v>1583</v>
      </c>
      <c r="K73">
        <v>2.35</v>
      </c>
      <c r="L73" t="s">
        <v>1433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4.1500000000000004</v>
      </c>
      <c r="V73" t="s">
        <v>1554</v>
      </c>
      <c r="W73" t="s">
        <v>1306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3.75</v>
      </c>
      <c r="AF73" t="s">
        <v>1440</v>
      </c>
      <c r="AG73" t="s">
        <v>901</v>
      </c>
      <c r="AH73" t="s">
        <v>864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3.71</v>
      </c>
    </row>
    <row r="74" spans="1:41" x14ac:dyDescent="0.25">
      <c r="A74" t="s">
        <v>811</v>
      </c>
      <c r="B74">
        <v>2.6761532567049811</v>
      </c>
      <c r="C74">
        <v>3.231505747126437</v>
      </c>
      <c r="D74">
        <v>3.7207509578544062</v>
      </c>
      <c r="E74">
        <v>51.1478271484375</v>
      </c>
      <c r="F74">
        <v>46.43</v>
      </c>
      <c r="G74">
        <v>47.35</v>
      </c>
      <c r="H74">
        <v>46.42</v>
      </c>
      <c r="I74">
        <v>46.52</v>
      </c>
      <c r="J74" t="s">
        <v>1583</v>
      </c>
      <c r="K74">
        <v>48</v>
      </c>
      <c r="L74" t="s">
        <v>1444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1433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30.71</v>
      </c>
      <c r="AF74" t="s">
        <v>1559</v>
      </c>
      <c r="AG74" t="s">
        <v>1214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24.42</v>
      </c>
    </row>
    <row r="75" spans="1:41" x14ac:dyDescent="0.25">
      <c r="A75" t="s">
        <v>677</v>
      </c>
      <c r="B75">
        <v>2.2797854406130269</v>
      </c>
      <c r="C75">
        <v>2.5050191570881228</v>
      </c>
      <c r="D75">
        <v>2.7507816091954025</v>
      </c>
      <c r="E75">
        <v>47.589962005615234</v>
      </c>
      <c r="F75">
        <v>39.07</v>
      </c>
      <c r="G75">
        <v>39.65</v>
      </c>
      <c r="H75">
        <v>38.505000000000003</v>
      </c>
      <c r="I75">
        <v>38.57</v>
      </c>
      <c r="J75" t="s">
        <v>1583</v>
      </c>
      <c r="K75">
        <v>48</v>
      </c>
      <c r="L75" t="s">
        <v>1443</v>
      </c>
      <c r="M75" t="s">
        <v>1120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45611</v>
      </c>
      <c r="T75">
        <v>1</v>
      </c>
      <c r="U75">
        <v>13.29</v>
      </c>
      <c r="V75" t="s">
        <v>1520</v>
      </c>
      <c r="W75" t="s">
        <v>1270</v>
      </c>
      <c r="X75" t="s">
        <v>25</v>
      </c>
      <c r="Y75">
        <v>3</v>
      </c>
      <c r="Z75" t="s">
        <v>18</v>
      </c>
      <c r="AA75">
        <v>43</v>
      </c>
      <c r="AB75" t="s">
        <v>22</v>
      </c>
      <c r="AC75" s="2">
        <v>45604</v>
      </c>
      <c r="AD75">
        <v>2</v>
      </c>
      <c r="AE75">
        <v>12.74</v>
      </c>
      <c r="AF75" t="e">
        <v>#N/A</v>
      </c>
      <c r="AG75" t="s">
        <v>1240</v>
      </c>
      <c r="AH75" t="s">
        <v>37</v>
      </c>
      <c r="AI75">
        <v>5</v>
      </c>
      <c r="AJ75" t="s">
        <v>18</v>
      </c>
      <c r="AK75">
        <v>47.35</v>
      </c>
      <c r="AL75" t="s">
        <v>22</v>
      </c>
      <c r="AM75" s="2">
        <v>45610</v>
      </c>
      <c r="AN75">
        <v>3</v>
      </c>
      <c r="AO75">
        <v>10.55</v>
      </c>
    </row>
    <row r="76" spans="1:41" x14ac:dyDescent="0.25">
      <c r="A76" t="s">
        <v>653</v>
      </c>
      <c r="B76">
        <v>22.484846743295019</v>
      </c>
      <c r="C76">
        <v>24.559605363984677</v>
      </c>
      <c r="D76">
        <v>26.676674329501914</v>
      </c>
      <c r="E76">
        <v>812.5</v>
      </c>
      <c r="F76">
        <v>875.5</v>
      </c>
      <c r="G76">
        <v>885</v>
      </c>
      <c r="H76">
        <v>869.5</v>
      </c>
      <c r="I76">
        <v>876.5</v>
      </c>
      <c r="J76" t="s">
        <v>1583</v>
      </c>
      <c r="K76">
        <v>1050</v>
      </c>
      <c r="L76" t="s">
        <v>1546</v>
      </c>
      <c r="M76" t="s">
        <v>1295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46.59</v>
      </c>
      <c r="V76" t="s">
        <v>1432</v>
      </c>
      <c r="W76" t="s">
        <v>1168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1559</v>
      </c>
      <c r="AG76" t="s">
        <v>987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28.837065134099618</v>
      </c>
      <c r="C77">
        <v>38.519145593869737</v>
      </c>
      <c r="D77">
        <v>44.965662835249042</v>
      </c>
      <c r="E77">
        <v>641.4000244140625</v>
      </c>
      <c r="F77">
        <v>578.20000000000005</v>
      </c>
      <c r="G77">
        <v>587.4</v>
      </c>
      <c r="H77">
        <v>578.20000000000005</v>
      </c>
      <c r="I77">
        <v>583</v>
      </c>
      <c r="J77" t="s">
        <v>1583</v>
      </c>
      <c r="K77">
        <v>666</v>
      </c>
      <c r="L77" t="s">
        <v>1446</v>
      </c>
      <c r="M77" t="s">
        <v>1285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112.02</v>
      </c>
      <c r="V77" t="s">
        <v>1454</v>
      </c>
      <c r="W77" t="s">
        <v>1560</v>
      </c>
      <c r="X77" t="s">
        <v>20</v>
      </c>
      <c r="Y77">
        <v>5</v>
      </c>
      <c r="Z77" t="s">
        <v>18</v>
      </c>
      <c r="AA77">
        <v>700</v>
      </c>
      <c r="AB77" t="s">
        <v>19</v>
      </c>
      <c r="AC77" s="2">
        <v>45614</v>
      </c>
      <c r="AD77">
        <v>2</v>
      </c>
      <c r="AE77">
        <v>108.08</v>
      </c>
      <c r="AF77" t="s">
        <v>1447</v>
      </c>
      <c r="AG77" t="s">
        <v>978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80.33</v>
      </c>
    </row>
    <row r="78" spans="1:41" x14ac:dyDescent="0.25">
      <c r="A78" t="s">
        <v>491</v>
      </c>
      <c r="B78">
        <v>2.2015057471264372</v>
      </c>
      <c r="C78">
        <v>2.3216130268199233</v>
      </c>
      <c r="D78">
        <v>2.6302298850574717</v>
      </c>
      <c r="E78">
        <v>42.502174377441406</v>
      </c>
      <c r="F78">
        <v>32.11</v>
      </c>
      <c r="G78">
        <v>32.28</v>
      </c>
      <c r="H78">
        <v>31.68</v>
      </c>
      <c r="I78">
        <v>31.82</v>
      </c>
      <c r="J78" t="s">
        <v>1583</v>
      </c>
      <c r="K78">
        <v>36.9</v>
      </c>
      <c r="L78" t="s">
        <v>1440</v>
      </c>
      <c r="M78" t="s">
        <v>891</v>
      </c>
      <c r="N78" t="s">
        <v>844</v>
      </c>
      <c r="O78">
        <v>4</v>
      </c>
      <c r="P78" t="s">
        <v>18</v>
      </c>
      <c r="Q78">
        <v>36.9</v>
      </c>
      <c r="R78" t="s">
        <v>27</v>
      </c>
      <c r="S78" s="2">
        <v>45610</v>
      </c>
      <c r="T78">
        <v>1</v>
      </c>
      <c r="U78">
        <v>6.68</v>
      </c>
      <c r="V78" t="s">
        <v>1464</v>
      </c>
      <c r="W78" t="s">
        <v>1310</v>
      </c>
      <c r="X78" t="s">
        <v>24</v>
      </c>
      <c r="Y78">
        <v>5</v>
      </c>
      <c r="Z78" t="s">
        <v>18</v>
      </c>
      <c r="AA78">
        <v>48</v>
      </c>
      <c r="AB78" t="s">
        <v>19</v>
      </c>
      <c r="AC78" s="2">
        <v>45609</v>
      </c>
      <c r="AD78">
        <v>2</v>
      </c>
      <c r="AE78">
        <v>-2.65</v>
      </c>
      <c r="AF78" t="s">
        <v>1438</v>
      </c>
      <c r="AG78" t="s">
        <v>938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45614</v>
      </c>
      <c r="AN78">
        <v>3</v>
      </c>
      <c r="AO78">
        <v>-11.18</v>
      </c>
    </row>
    <row r="79" spans="1:41" x14ac:dyDescent="0.25">
      <c r="A79" t="s">
        <v>78</v>
      </c>
      <c r="B79">
        <v>6.0652796934865902</v>
      </c>
      <c r="C79">
        <v>7.3103026819923373</v>
      </c>
      <c r="D79">
        <v>8.5218084291187743</v>
      </c>
      <c r="E79">
        <v>230.421875</v>
      </c>
      <c r="F79">
        <v>217.35</v>
      </c>
      <c r="G79">
        <v>218.95</v>
      </c>
      <c r="H79">
        <v>216.2</v>
      </c>
      <c r="I79">
        <v>218.2</v>
      </c>
      <c r="J79" t="s">
        <v>1583</v>
      </c>
      <c r="K79">
        <v>245</v>
      </c>
      <c r="L79" t="s">
        <v>1434</v>
      </c>
      <c r="M79" t="s">
        <v>1562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45614</v>
      </c>
      <c r="T79">
        <v>1</v>
      </c>
      <c r="U79">
        <v>60.3</v>
      </c>
      <c r="V79" t="s">
        <v>1451</v>
      </c>
      <c r="W79" t="s">
        <v>1166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34.06</v>
      </c>
      <c r="AF79" t="s">
        <v>1497</v>
      </c>
      <c r="AG79" t="s">
        <v>935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28.29</v>
      </c>
    </row>
    <row r="80" spans="1:41" x14ac:dyDescent="0.25">
      <c r="A80" t="s">
        <v>248</v>
      </c>
      <c r="B80">
        <v>2.4854712643678165</v>
      </c>
      <c r="C80">
        <v>2.8377279693486592</v>
      </c>
      <c r="D80">
        <v>3.1740344827586204</v>
      </c>
      <c r="E80">
        <v>59.652172088623047</v>
      </c>
      <c r="F80">
        <v>50.12</v>
      </c>
      <c r="G80">
        <v>50.58</v>
      </c>
      <c r="H80">
        <v>49.04</v>
      </c>
      <c r="I80">
        <v>49.09</v>
      </c>
      <c r="J80" t="s">
        <v>1583</v>
      </c>
      <c r="K80">
        <v>60.3</v>
      </c>
      <c r="L80" t="s">
        <v>1440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14.04</v>
      </c>
      <c r="V80" t="e">
        <v>#N/A</v>
      </c>
      <c r="W80" t="s">
        <v>1359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s">
        <v>1464</v>
      </c>
      <c r="AG80" t="s">
        <v>1081</v>
      </c>
      <c r="AH80" t="s">
        <v>24</v>
      </c>
      <c r="AI80">
        <v>5</v>
      </c>
      <c r="AJ80" t="s">
        <v>18</v>
      </c>
      <c r="AK80">
        <v>65.900000000000006</v>
      </c>
      <c r="AL80" t="s">
        <v>19</v>
      </c>
      <c r="AM80" s="2">
        <v>45611</v>
      </c>
      <c r="AN80">
        <v>3</v>
      </c>
      <c r="AO80">
        <v>2.1800000000000002</v>
      </c>
    </row>
    <row r="81" spans="1:41" x14ac:dyDescent="0.25">
      <c r="A81" t="s">
        <v>114</v>
      </c>
      <c r="B81">
        <v>11.43851724137931</v>
      </c>
      <c r="C81">
        <v>12.248555555555555</v>
      </c>
      <c r="D81">
        <v>13.71800766283525</v>
      </c>
      <c r="E81">
        <v>204.80000305175781</v>
      </c>
      <c r="F81">
        <v>187.4</v>
      </c>
      <c r="G81">
        <v>188.66</v>
      </c>
      <c r="H81">
        <v>183.32</v>
      </c>
      <c r="I81">
        <v>183.4</v>
      </c>
      <c r="J81" t="s">
        <v>1583</v>
      </c>
      <c r="K81">
        <v>210</v>
      </c>
      <c r="L81" t="s">
        <v>1447</v>
      </c>
      <c r="M81" t="s">
        <v>1205</v>
      </c>
      <c r="N81" t="s">
        <v>20</v>
      </c>
      <c r="O81">
        <v>5</v>
      </c>
      <c r="P81" t="s">
        <v>18</v>
      </c>
      <c r="Q81">
        <v>210</v>
      </c>
      <c r="R81" t="s">
        <v>22</v>
      </c>
      <c r="S81" s="2">
        <v>45614</v>
      </c>
      <c r="T81">
        <v>1</v>
      </c>
      <c r="U81">
        <v>29.97</v>
      </c>
      <c r="V81" t="s">
        <v>1448</v>
      </c>
      <c r="W81" t="s">
        <v>899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27.45</v>
      </c>
      <c r="AF81" t="e">
        <v>#N/A</v>
      </c>
      <c r="AG81" t="s">
        <v>899</v>
      </c>
      <c r="AH81" t="s">
        <v>37</v>
      </c>
      <c r="AI81">
        <v>5</v>
      </c>
      <c r="AJ81" t="s">
        <v>18</v>
      </c>
      <c r="AK81">
        <v>212</v>
      </c>
      <c r="AL81" t="s">
        <v>22</v>
      </c>
      <c r="AM81" s="2">
        <v>45600</v>
      </c>
      <c r="AN81">
        <v>3</v>
      </c>
      <c r="AO81">
        <v>26.06</v>
      </c>
    </row>
    <row r="82" spans="1:41" x14ac:dyDescent="0.25">
      <c r="A82" t="s">
        <v>559</v>
      </c>
      <c r="B82">
        <v>4.8132567049808435</v>
      </c>
      <c r="C82">
        <v>6.1766475095785438</v>
      </c>
      <c r="D82">
        <v>7.6464521072796927</v>
      </c>
      <c r="E82">
        <v>239.28572082519531</v>
      </c>
      <c r="F82">
        <v>177</v>
      </c>
      <c r="G82">
        <v>179.2</v>
      </c>
      <c r="H82">
        <v>169.6</v>
      </c>
      <c r="I82">
        <v>171.8</v>
      </c>
      <c r="J82" t="s">
        <v>1583</v>
      </c>
      <c r="K82">
        <v>170</v>
      </c>
      <c r="L82" t="s">
        <v>1472</v>
      </c>
      <c r="M82" t="s">
        <v>872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58.73</v>
      </c>
      <c r="V82" t="s">
        <v>1550</v>
      </c>
      <c r="W82" t="s">
        <v>875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29.62</v>
      </c>
      <c r="AF82" t="s">
        <v>1444</v>
      </c>
      <c r="AG82" t="s">
        <v>1204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26.57</v>
      </c>
    </row>
    <row r="83" spans="1:41" x14ac:dyDescent="0.25">
      <c r="A83" t="s">
        <v>549</v>
      </c>
      <c r="B83">
        <v>3.8803371647509577</v>
      </c>
      <c r="C83">
        <v>4.3379080459770112</v>
      </c>
      <c r="D83">
        <v>4.8210383141762456</v>
      </c>
      <c r="E83">
        <v>119.84564971923828</v>
      </c>
      <c r="F83">
        <v>103.3</v>
      </c>
      <c r="G83">
        <v>104.25</v>
      </c>
      <c r="H83">
        <v>103</v>
      </c>
      <c r="I83">
        <v>103.1</v>
      </c>
      <c r="J83" t="s">
        <v>1583</v>
      </c>
      <c r="K83">
        <v>112</v>
      </c>
      <c r="L83" t="s">
        <v>1444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26.4</v>
      </c>
      <c r="V83" t="s">
        <v>1451</v>
      </c>
      <c r="W83" t="s">
        <v>1380</v>
      </c>
      <c r="X83" t="s">
        <v>28</v>
      </c>
      <c r="Y83">
        <v>3</v>
      </c>
      <c r="Z83" t="s">
        <v>26</v>
      </c>
      <c r="AA83">
        <v>120</v>
      </c>
      <c r="AB83" t="s">
        <v>19</v>
      </c>
      <c r="AC83" s="2">
        <v>45609</v>
      </c>
      <c r="AD83">
        <v>2</v>
      </c>
      <c r="AE83">
        <v>8.93</v>
      </c>
      <c r="AF83" t="s">
        <v>1439</v>
      </c>
      <c r="AG83" t="s">
        <v>1207</v>
      </c>
      <c r="AH83" t="s">
        <v>20</v>
      </c>
      <c r="AI83">
        <v>5</v>
      </c>
      <c r="AJ83" t="s">
        <v>18</v>
      </c>
      <c r="AK83">
        <v>129</v>
      </c>
      <c r="AL83" t="s">
        <v>19</v>
      </c>
      <c r="AM83" s="2">
        <v>45609</v>
      </c>
      <c r="AN83">
        <v>3</v>
      </c>
      <c r="AO83">
        <v>8.83</v>
      </c>
    </row>
    <row r="84" spans="1:41" x14ac:dyDescent="0.25">
      <c r="A84" t="s">
        <v>523</v>
      </c>
      <c r="B84">
        <v>8.2286398467432953</v>
      </c>
      <c r="C84">
        <v>8.7620689655172423</v>
      </c>
      <c r="D84">
        <v>8.8071379310344824</v>
      </c>
      <c r="E84">
        <v>79.657142639160156</v>
      </c>
      <c r="F84">
        <v>79.099999999999994</v>
      </c>
      <c r="G84">
        <v>79.5</v>
      </c>
      <c r="H84">
        <v>77.95</v>
      </c>
      <c r="I84">
        <v>78.3</v>
      </c>
      <c r="J84" t="s">
        <v>1583</v>
      </c>
      <c r="K84">
        <v>97.4</v>
      </c>
      <c r="L84" t="s">
        <v>1440</v>
      </c>
      <c r="M84" t="s">
        <v>851</v>
      </c>
      <c r="N84" t="s">
        <v>844</v>
      </c>
      <c r="O84">
        <v>4</v>
      </c>
      <c r="P84" t="s">
        <v>18</v>
      </c>
      <c r="Q84">
        <v>97.4</v>
      </c>
      <c r="R84" t="s">
        <v>27</v>
      </c>
      <c r="S84" s="2">
        <v>45614</v>
      </c>
      <c r="T84">
        <v>1</v>
      </c>
      <c r="U84">
        <v>27.74</v>
      </c>
      <c r="V84" t="s">
        <v>1472</v>
      </c>
      <c r="W84" t="s">
        <v>1296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10.83</v>
      </c>
      <c r="AF84" t="s">
        <v>1454</v>
      </c>
      <c r="AG84" t="s">
        <v>1422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1.8475478927203064</v>
      </c>
      <c r="C85">
        <v>1.7847969348659005</v>
      </c>
      <c r="D85">
        <v>2.2934865900383143</v>
      </c>
      <c r="E85">
        <v>38.625</v>
      </c>
      <c r="F85">
        <v>41.92</v>
      </c>
      <c r="G85">
        <v>43.4</v>
      </c>
      <c r="H85">
        <v>41.76</v>
      </c>
      <c r="I85">
        <v>42.01</v>
      </c>
      <c r="J85" t="s">
        <v>1583</v>
      </c>
      <c r="K85">
        <v>36.5</v>
      </c>
      <c r="L85" t="e">
        <v>#N/A</v>
      </c>
      <c r="M85" t="s">
        <v>934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1431</v>
      </c>
      <c r="W85" t="s">
        <v>934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53.13</v>
      </c>
      <c r="AF85" t="s">
        <v>1546</v>
      </c>
      <c r="AG85" t="s">
        <v>932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40.98</v>
      </c>
    </row>
    <row r="86" spans="1:41" x14ac:dyDescent="0.25">
      <c r="A86" t="s">
        <v>449</v>
      </c>
      <c r="B86">
        <v>1.8806628352490422</v>
      </c>
      <c r="C86">
        <v>1.9301111111111111</v>
      </c>
      <c r="D86">
        <v>1.920256704980843</v>
      </c>
      <c r="E86">
        <v>35.769565582275391</v>
      </c>
      <c r="F86">
        <v>29.56</v>
      </c>
      <c r="G86">
        <v>29.66</v>
      </c>
      <c r="H86">
        <v>28.66</v>
      </c>
      <c r="I86">
        <v>28.78</v>
      </c>
      <c r="J86" t="s">
        <v>1583</v>
      </c>
      <c r="K86">
        <v>39</v>
      </c>
      <c r="L86" t="s">
        <v>1431</v>
      </c>
      <c r="M86" t="s">
        <v>1379</v>
      </c>
      <c r="N86" t="s">
        <v>17</v>
      </c>
      <c r="O86">
        <v>5</v>
      </c>
      <c r="P86" t="s">
        <v>18</v>
      </c>
      <c r="Q86">
        <v>39</v>
      </c>
      <c r="R86" t="s">
        <v>19</v>
      </c>
      <c r="S86" s="2">
        <v>45609</v>
      </c>
      <c r="T86">
        <v>1</v>
      </c>
      <c r="U86">
        <v>21.17</v>
      </c>
      <c r="V86" t="s">
        <v>1496</v>
      </c>
      <c r="W86" t="s">
        <v>1019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14.02</v>
      </c>
      <c r="AF86" t="s">
        <v>1437</v>
      </c>
      <c r="AG86" t="s">
        <v>1107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13.6</v>
      </c>
    </row>
    <row r="87" spans="1:41" x14ac:dyDescent="0.25">
      <c r="A87" t="s">
        <v>266</v>
      </c>
      <c r="B87">
        <v>25.052839080459769</v>
      </c>
      <c r="C87">
        <v>28.434003831417627</v>
      </c>
      <c r="D87">
        <v>30.994785440613025</v>
      </c>
      <c r="E87">
        <v>125.03636169433594</v>
      </c>
      <c r="F87">
        <v>87.15</v>
      </c>
      <c r="G87">
        <v>87.95</v>
      </c>
      <c r="H87">
        <v>85.6</v>
      </c>
      <c r="I87">
        <v>86.2</v>
      </c>
      <c r="J87" t="s">
        <v>1583</v>
      </c>
      <c r="K87">
        <v>102</v>
      </c>
      <c r="L87" t="s">
        <v>1454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1462</v>
      </c>
      <c r="W87" t="s">
        <v>1314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1447</v>
      </c>
      <c r="AG87" t="s">
        <v>1326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-22.94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38.1</v>
      </c>
      <c r="G88">
        <v>38.549999999999997</v>
      </c>
      <c r="H88">
        <v>38.1</v>
      </c>
      <c r="I88">
        <v>38.549999999999997</v>
      </c>
      <c r="J88" t="s">
        <v>1583</v>
      </c>
      <c r="K88">
        <v>32</v>
      </c>
      <c r="L88" t="s">
        <v>1497</v>
      </c>
      <c r="M88" t="s">
        <v>865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-4.67</v>
      </c>
      <c r="AF88" t="e">
        <v>#N/A</v>
      </c>
      <c r="AG88" t="s">
        <v>980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1.037206896551724</v>
      </c>
      <c r="C89">
        <v>1.3522796934865902</v>
      </c>
      <c r="D89">
        <v>1.7840268199233715</v>
      </c>
      <c r="E89">
        <v>34.7066650390625</v>
      </c>
      <c r="F89">
        <v>27.55</v>
      </c>
      <c r="G89">
        <v>27.75</v>
      </c>
      <c r="H89">
        <v>27.19</v>
      </c>
      <c r="I89">
        <v>27.35</v>
      </c>
      <c r="J89" t="s">
        <v>1583</v>
      </c>
      <c r="K89">
        <v>33</v>
      </c>
      <c r="L89" t="s">
        <v>1546</v>
      </c>
      <c r="M89" t="s">
        <v>1203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42.89</v>
      </c>
      <c r="V89" t="s">
        <v>1550</v>
      </c>
      <c r="W89" t="s">
        <v>1024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36.159999999999997</v>
      </c>
      <c r="AF89" t="s">
        <v>1497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29.14</v>
      </c>
    </row>
    <row r="90" spans="1:41" x14ac:dyDescent="0.25">
      <c r="A90" t="s">
        <v>617</v>
      </c>
      <c r="B90">
        <v>2.932689655172414</v>
      </c>
      <c r="C90">
        <v>3.3303218390804599</v>
      </c>
      <c r="D90">
        <v>3.3029770114942529</v>
      </c>
      <c r="E90">
        <v>43.192104339599609</v>
      </c>
      <c r="F90">
        <v>41.66</v>
      </c>
      <c r="G90">
        <v>41.66</v>
      </c>
      <c r="H90">
        <v>41.34</v>
      </c>
      <c r="I90">
        <v>41.48</v>
      </c>
      <c r="J90" t="s">
        <v>1584</v>
      </c>
      <c r="K90">
        <v>48</v>
      </c>
      <c r="L90" t="s">
        <v>1555</v>
      </c>
      <c r="M90" t="s">
        <v>1381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45609</v>
      </c>
      <c r="T90">
        <v>1</v>
      </c>
      <c r="U90">
        <v>22.11</v>
      </c>
      <c r="V90" t="s">
        <v>1557</v>
      </c>
      <c r="W90" t="s">
        <v>1421</v>
      </c>
      <c r="X90" t="s">
        <v>25</v>
      </c>
      <c r="Y90">
        <v>3</v>
      </c>
      <c r="Z90" t="s">
        <v>26</v>
      </c>
      <c r="AA90">
        <v>44.8</v>
      </c>
      <c r="AB90" t="s">
        <v>22</v>
      </c>
      <c r="AC90" s="2">
        <v>45609</v>
      </c>
      <c r="AD90">
        <v>2</v>
      </c>
      <c r="AE90">
        <v>21.29</v>
      </c>
      <c r="AF90" t="s">
        <v>1430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18.329999999999998</v>
      </c>
    </row>
    <row r="91" spans="1:41" x14ac:dyDescent="0.25">
      <c r="A91" t="s">
        <v>427</v>
      </c>
      <c r="B91">
        <v>13.617758620689656</v>
      </c>
      <c r="C91">
        <v>14.297509578544062</v>
      </c>
      <c r="D91">
        <v>14.89039846743295</v>
      </c>
      <c r="E91">
        <v>217.28074645996094</v>
      </c>
      <c r="F91">
        <v>198</v>
      </c>
      <c r="G91">
        <v>198.2</v>
      </c>
      <c r="H91">
        <v>196.4</v>
      </c>
      <c r="I91">
        <v>198</v>
      </c>
      <c r="J91" t="s">
        <v>1584</v>
      </c>
      <c r="K91">
        <v>226</v>
      </c>
      <c r="L91" t="s">
        <v>1556</v>
      </c>
      <c r="M91" t="s">
        <v>1206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39.880000000000003</v>
      </c>
      <c r="V91" t="s">
        <v>1464</v>
      </c>
      <c r="W91" t="s">
        <v>1277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36.130000000000003</v>
      </c>
      <c r="AF91" t="s">
        <v>1460</v>
      </c>
      <c r="AG91" t="s">
        <v>1385</v>
      </c>
      <c r="AH91" t="s">
        <v>20</v>
      </c>
      <c r="AI91">
        <v>5</v>
      </c>
      <c r="AJ91" t="s">
        <v>18</v>
      </c>
      <c r="AK91">
        <v>234</v>
      </c>
      <c r="AL91" t="s">
        <v>19</v>
      </c>
      <c r="AM91" s="2">
        <v>45609</v>
      </c>
      <c r="AN91">
        <v>3</v>
      </c>
      <c r="AO91">
        <v>34.97</v>
      </c>
    </row>
    <row r="92" spans="1:41" x14ac:dyDescent="0.25">
      <c r="A92" t="s">
        <v>419</v>
      </c>
      <c r="B92">
        <v>3.1828352490421454</v>
      </c>
      <c r="C92">
        <v>3.5669157088122607</v>
      </c>
      <c r="D92">
        <v>3.9716590038314181</v>
      </c>
      <c r="E92">
        <v>73.283836364746094</v>
      </c>
      <c r="F92">
        <v>67.22</v>
      </c>
      <c r="G92">
        <v>67.319999999999993</v>
      </c>
      <c r="H92">
        <v>66.72</v>
      </c>
      <c r="I92">
        <v>67.22</v>
      </c>
      <c r="J92" t="s">
        <v>1584</v>
      </c>
      <c r="K92">
        <v>67.930000000000007</v>
      </c>
      <c r="L92" t="s">
        <v>1453</v>
      </c>
      <c r="M92" t="s">
        <v>1287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30.43</v>
      </c>
      <c r="V92" t="s">
        <v>1433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1494</v>
      </c>
      <c r="AG92" t="s">
        <v>1323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17.190000000000001</v>
      </c>
    </row>
    <row r="93" spans="1:41" x14ac:dyDescent="0.25">
      <c r="A93" t="s">
        <v>749</v>
      </c>
      <c r="B93">
        <v>7.94852490421456</v>
      </c>
      <c r="C93">
        <v>9.1808582375478931</v>
      </c>
      <c r="D93">
        <v>9.7049272030651341</v>
      </c>
      <c r="E93">
        <v>149.4818115234375</v>
      </c>
      <c r="F93">
        <v>117.5</v>
      </c>
      <c r="G93">
        <v>118.9</v>
      </c>
      <c r="H93">
        <v>115.7</v>
      </c>
      <c r="I93">
        <v>117.1</v>
      </c>
      <c r="J93" t="s">
        <v>1584</v>
      </c>
      <c r="K93">
        <v>116</v>
      </c>
      <c r="L93" t="s">
        <v>1441</v>
      </c>
      <c r="M93" t="s">
        <v>1031</v>
      </c>
      <c r="N93" t="s">
        <v>25</v>
      </c>
      <c r="O93">
        <v>3</v>
      </c>
      <c r="P93" t="s">
        <v>18</v>
      </c>
      <c r="Q93">
        <v>116</v>
      </c>
      <c r="R93" t="s">
        <v>19</v>
      </c>
      <c r="S93" s="2">
        <v>45611</v>
      </c>
      <c r="T93">
        <v>1</v>
      </c>
      <c r="U93">
        <v>0</v>
      </c>
      <c r="V93" t="s">
        <v>1432</v>
      </c>
      <c r="W93" t="s">
        <v>1304</v>
      </c>
      <c r="X93" t="s">
        <v>50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-2.31</v>
      </c>
      <c r="AF93" t="s">
        <v>1443</v>
      </c>
      <c r="AG93" t="s">
        <v>923</v>
      </c>
      <c r="AH93" t="s">
        <v>25</v>
      </c>
      <c r="AI93">
        <v>3</v>
      </c>
      <c r="AJ93" t="s">
        <v>18</v>
      </c>
      <c r="AK93">
        <v>121</v>
      </c>
      <c r="AL93" t="s">
        <v>19</v>
      </c>
      <c r="AM93" s="2">
        <v>45614</v>
      </c>
      <c r="AN93">
        <v>3</v>
      </c>
      <c r="AO93">
        <v>-2.36</v>
      </c>
    </row>
    <row r="94" spans="1:41" x14ac:dyDescent="0.25">
      <c r="A94" t="s">
        <v>761</v>
      </c>
      <c r="B94">
        <v>1.1250383141762452</v>
      </c>
      <c r="C94">
        <v>1.0947203065134099</v>
      </c>
      <c r="D94">
        <v>1.0755440613026821</v>
      </c>
      <c r="E94">
        <v>24.678695678710938</v>
      </c>
      <c r="F94">
        <v>19.71</v>
      </c>
      <c r="G94">
        <v>20.100000000000001</v>
      </c>
      <c r="H94">
        <v>19.45</v>
      </c>
      <c r="I94">
        <v>19.54</v>
      </c>
      <c r="J94" t="s">
        <v>1584</v>
      </c>
      <c r="K94">
        <v>22</v>
      </c>
      <c r="L94" t="s">
        <v>1441</v>
      </c>
      <c r="M94" t="s">
        <v>1031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25.57</v>
      </c>
      <c r="V94" t="s">
        <v>1446</v>
      </c>
      <c r="W94" t="s">
        <v>890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13.97</v>
      </c>
      <c r="AF94" t="s">
        <v>1454</v>
      </c>
      <c r="AG94" t="s">
        <v>1551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254</v>
      </c>
      <c r="B95">
        <v>1.5180459770114942</v>
      </c>
      <c r="C95">
        <v>1.5440114942528735</v>
      </c>
      <c r="D95">
        <v>1.5410689655172414</v>
      </c>
      <c r="E95">
        <v>11.439499855041504</v>
      </c>
      <c r="F95">
        <v>9.3239999999999998</v>
      </c>
      <c r="G95">
        <v>9.43</v>
      </c>
      <c r="H95">
        <v>9.2880000000000003</v>
      </c>
      <c r="I95">
        <v>9.4280000000000008</v>
      </c>
      <c r="J95" t="s">
        <v>1584</v>
      </c>
      <c r="K95">
        <v>11</v>
      </c>
      <c r="L95" t="s">
        <v>1497</v>
      </c>
      <c r="M95" t="s">
        <v>874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36.4</v>
      </c>
      <c r="V95" t="s">
        <v>1440</v>
      </c>
      <c r="W95" t="s">
        <v>886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35.64</v>
      </c>
      <c r="AF95" t="s">
        <v>1432</v>
      </c>
      <c r="AG95" t="s">
        <v>1377</v>
      </c>
      <c r="AH95" t="s">
        <v>38</v>
      </c>
      <c r="AI95">
        <v>3</v>
      </c>
      <c r="AJ95" t="s">
        <v>18</v>
      </c>
      <c r="AK95">
        <v>11.7</v>
      </c>
      <c r="AL95" t="s">
        <v>19</v>
      </c>
      <c r="AM95" s="2">
        <v>45608</v>
      </c>
      <c r="AN95">
        <v>3</v>
      </c>
      <c r="AO95">
        <v>31.04</v>
      </c>
    </row>
    <row r="96" spans="1:41" x14ac:dyDescent="0.25">
      <c r="A96" t="s">
        <v>753</v>
      </c>
      <c r="B96">
        <v>0.97688888888888892</v>
      </c>
      <c r="C96">
        <v>0.95766283524904217</v>
      </c>
      <c r="D96">
        <v>0.96569348659003829</v>
      </c>
      <c r="E96">
        <v>8.6773910522460938</v>
      </c>
      <c r="F96">
        <v>7.7</v>
      </c>
      <c r="G96">
        <v>7.89</v>
      </c>
      <c r="H96">
        <v>7.69</v>
      </c>
      <c r="I96">
        <v>7.8860000000000001</v>
      </c>
      <c r="J96" t="s">
        <v>1584</v>
      </c>
      <c r="K96">
        <v>8.33</v>
      </c>
      <c r="L96" t="s">
        <v>1558</v>
      </c>
      <c r="M96" t="s">
        <v>1027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40.32</v>
      </c>
      <c r="V96" t="s">
        <v>1433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37.03</v>
      </c>
      <c r="AF96" t="s">
        <v>1443</v>
      </c>
      <c r="AG96" t="s">
        <v>895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45611</v>
      </c>
      <c r="AN96">
        <v>3</v>
      </c>
      <c r="AO96">
        <v>30.58</v>
      </c>
    </row>
    <row r="97" spans="1:41" x14ac:dyDescent="0.25">
      <c r="A97" t="s">
        <v>345</v>
      </c>
      <c r="B97">
        <v>0.70858237547892722</v>
      </c>
      <c r="C97">
        <v>0.70035632183908059</v>
      </c>
      <c r="D97">
        <v>0.65593869731800769</v>
      </c>
      <c r="E97">
        <v>6.2995834350585938</v>
      </c>
      <c r="F97">
        <v>5.61</v>
      </c>
      <c r="G97">
        <v>5.69</v>
      </c>
      <c r="H97">
        <v>5.5979999999999999</v>
      </c>
      <c r="I97">
        <v>5.69</v>
      </c>
      <c r="J97" t="s">
        <v>1584</v>
      </c>
      <c r="K97">
        <v>6.5</v>
      </c>
      <c r="L97" t="s">
        <v>1553</v>
      </c>
      <c r="M97" t="s">
        <v>1249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61.23</v>
      </c>
      <c r="V97" t="s">
        <v>1443</v>
      </c>
      <c r="W97" t="s">
        <v>895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45611</v>
      </c>
      <c r="AD97">
        <v>2</v>
      </c>
      <c r="AE97">
        <v>56.98</v>
      </c>
      <c r="AF97" t="s">
        <v>1544</v>
      </c>
      <c r="AG97" t="s">
        <v>1416</v>
      </c>
      <c r="AH97" t="s">
        <v>20</v>
      </c>
      <c r="AI97">
        <v>5</v>
      </c>
      <c r="AJ97" t="s">
        <v>18</v>
      </c>
      <c r="AK97">
        <v>6.4</v>
      </c>
      <c r="AL97" t="s">
        <v>22</v>
      </c>
      <c r="AM97" s="2">
        <v>45611</v>
      </c>
      <c r="AN97">
        <v>3</v>
      </c>
      <c r="AO97">
        <v>54.46</v>
      </c>
    </row>
    <row r="98" spans="1:41" x14ac:dyDescent="0.25">
      <c r="A98" t="s">
        <v>465</v>
      </c>
      <c r="B98">
        <v>-6.5750957854406128E-2</v>
      </c>
      <c r="C98">
        <v>0.12950191570881225</v>
      </c>
      <c r="D98">
        <v>0.26467816091954027</v>
      </c>
      <c r="E98">
        <v>46.077705383300781</v>
      </c>
      <c r="F98">
        <v>31.85</v>
      </c>
      <c r="G98">
        <v>32.03</v>
      </c>
      <c r="H98">
        <v>31.42</v>
      </c>
      <c r="I98">
        <v>31.5</v>
      </c>
      <c r="J98" t="s">
        <v>1584</v>
      </c>
      <c r="K98">
        <v>44.84</v>
      </c>
      <c r="L98" t="s">
        <v>1430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8.74</v>
      </c>
      <c r="V98" t="s">
        <v>1453</v>
      </c>
      <c r="W98" t="s">
        <v>1287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2.3199999999999998</v>
      </c>
      <c r="AF98" t="s">
        <v>1471</v>
      </c>
      <c r="AG98" t="s">
        <v>936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2.0299999999999998</v>
      </c>
    </row>
    <row r="99" spans="1:41" x14ac:dyDescent="0.25">
      <c r="A99" t="s">
        <v>515</v>
      </c>
      <c r="B99">
        <v>1.7635977011494255</v>
      </c>
      <c r="C99">
        <v>1.8763409961685824</v>
      </c>
      <c r="D99">
        <v>1.786896551724138</v>
      </c>
      <c r="E99">
        <v>21.918094635009766</v>
      </c>
      <c r="F99">
        <v>19.89</v>
      </c>
      <c r="G99">
        <v>19.93</v>
      </c>
      <c r="H99">
        <v>19.64</v>
      </c>
      <c r="I99">
        <v>19.785</v>
      </c>
      <c r="J99" t="s">
        <v>1584</v>
      </c>
      <c r="K99">
        <v>23</v>
      </c>
      <c r="L99" t="s">
        <v>1453</v>
      </c>
      <c r="M99" t="s">
        <v>947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17.579999999999998</v>
      </c>
      <c r="V99" t="s">
        <v>1544</v>
      </c>
      <c r="W99" t="s">
        <v>924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45614</v>
      </c>
      <c r="AD99">
        <v>2</v>
      </c>
      <c r="AE99">
        <v>15.25</v>
      </c>
      <c r="AF99" t="s">
        <v>1430</v>
      </c>
      <c r="AG99" t="s">
        <v>32</v>
      </c>
      <c r="AH99" t="s">
        <v>28</v>
      </c>
      <c r="AI99">
        <v>3</v>
      </c>
      <c r="AJ99" t="s">
        <v>26</v>
      </c>
      <c r="AK99">
        <v>20.07</v>
      </c>
      <c r="AL99" t="s">
        <v>34</v>
      </c>
      <c r="AM99" s="2">
        <v>45523</v>
      </c>
      <c r="AN99">
        <v>3</v>
      </c>
      <c r="AO99">
        <v>13.1</v>
      </c>
    </row>
    <row r="100" spans="1:41" x14ac:dyDescent="0.25">
      <c r="A100" t="s">
        <v>795</v>
      </c>
      <c r="B100">
        <v>1.0902068965517242</v>
      </c>
      <c r="C100">
        <v>1.1574980842911879</v>
      </c>
      <c r="D100">
        <v>1.1696436781609194</v>
      </c>
      <c r="E100">
        <v>11.331724166870117</v>
      </c>
      <c r="F100">
        <v>8.99</v>
      </c>
      <c r="G100">
        <v>9.15</v>
      </c>
      <c r="H100">
        <v>8.98</v>
      </c>
      <c r="I100">
        <v>9.0399999999999991</v>
      </c>
      <c r="J100" t="s">
        <v>1584</v>
      </c>
      <c r="K100">
        <v>15.8</v>
      </c>
      <c r="L100" t="s">
        <v>1440</v>
      </c>
      <c r="M100" t="s">
        <v>906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29.72</v>
      </c>
      <c r="V100" t="s">
        <v>1525</v>
      </c>
      <c r="W100" t="s">
        <v>1414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11.09</v>
      </c>
      <c r="AF100" t="s">
        <v>1433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0.57999999999999996</v>
      </c>
    </row>
    <row r="101" spans="1:41" x14ac:dyDescent="0.25">
      <c r="A101" t="s">
        <v>445</v>
      </c>
      <c r="B101">
        <v>0.87464750957854409</v>
      </c>
      <c r="C101">
        <v>1.00244061302682</v>
      </c>
      <c r="D101">
        <v>1.2162758620689655</v>
      </c>
      <c r="E101">
        <v>41.693180084228516</v>
      </c>
      <c r="F101">
        <v>36.659999999999997</v>
      </c>
      <c r="G101">
        <v>36.659999999999997</v>
      </c>
      <c r="H101">
        <v>36.26</v>
      </c>
      <c r="I101">
        <v>36.56</v>
      </c>
      <c r="J101" t="s">
        <v>1584</v>
      </c>
      <c r="K101">
        <v>81</v>
      </c>
      <c r="L101" t="s">
        <v>1548</v>
      </c>
      <c r="M101" t="s">
        <v>1549</v>
      </c>
      <c r="N101" t="s">
        <v>20</v>
      </c>
      <c r="O101">
        <v>5</v>
      </c>
      <c r="P101" t="s">
        <v>18</v>
      </c>
      <c r="Q101">
        <v>81</v>
      </c>
      <c r="R101" t="s">
        <v>19</v>
      </c>
      <c r="S101" s="2">
        <v>45613</v>
      </c>
      <c r="T101">
        <v>1</v>
      </c>
      <c r="U101">
        <v>23.93</v>
      </c>
      <c r="V101" t="s">
        <v>1434</v>
      </c>
      <c r="W101" t="s">
        <v>854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11.3</v>
      </c>
      <c r="AF101" t="s">
        <v>1552</v>
      </c>
      <c r="AG101" t="s">
        <v>1172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45610</v>
      </c>
      <c r="AN101">
        <v>3</v>
      </c>
      <c r="AO101">
        <v>7.03</v>
      </c>
    </row>
    <row r="102" spans="1:41" x14ac:dyDescent="0.25">
      <c r="A102" t="s">
        <v>777</v>
      </c>
      <c r="B102">
        <v>0.85894252873563215</v>
      </c>
      <c r="C102">
        <v>1.0687203065134101</v>
      </c>
      <c r="D102">
        <v>1.1193180076628353</v>
      </c>
      <c r="E102">
        <v>16.455333709716797</v>
      </c>
      <c r="F102">
        <v>10.97</v>
      </c>
      <c r="G102">
        <v>11.04</v>
      </c>
      <c r="H102">
        <v>10.49</v>
      </c>
      <c r="I102">
        <v>10.895</v>
      </c>
      <c r="J102" t="s">
        <v>1584</v>
      </c>
      <c r="K102">
        <v>14</v>
      </c>
      <c r="L102" t="s">
        <v>1433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20.28</v>
      </c>
      <c r="V102" t="s">
        <v>1433</v>
      </c>
      <c r="W102" t="s">
        <v>1280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12.12</v>
      </c>
      <c r="AF102" t="s">
        <v>1464</v>
      </c>
      <c r="AG102" t="s">
        <v>997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0.88104980842911884</v>
      </c>
      <c r="C103">
        <v>0.92694252873563221</v>
      </c>
      <c r="D103">
        <v>0.94269348659003838</v>
      </c>
      <c r="E103">
        <v>14.124666213989258</v>
      </c>
      <c r="F103">
        <v>13.41</v>
      </c>
      <c r="G103">
        <v>13.445</v>
      </c>
      <c r="H103">
        <v>13.23</v>
      </c>
      <c r="I103">
        <v>13.33</v>
      </c>
      <c r="J103" t="s">
        <v>1584</v>
      </c>
      <c r="K103">
        <v>16</v>
      </c>
      <c r="L103" t="s">
        <v>1446</v>
      </c>
      <c r="M103" t="s">
        <v>890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30.37</v>
      </c>
      <c r="V103" t="s">
        <v>1544</v>
      </c>
      <c r="W103" t="s">
        <v>924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29.84</v>
      </c>
      <c r="AF103" t="s">
        <v>1431</v>
      </c>
      <c r="AG103" t="s">
        <v>1297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29.36</v>
      </c>
    </row>
    <row r="104" spans="1:41" x14ac:dyDescent="0.25">
      <c r="A104" t="s">
        <v>96</v>
      </c>
      <c r="B104">
        <v>2.0730689655172414</v>
      </c>
      <c r="C104">
        <v>2.2636206896551725</v>
      </c>
      <c r="D104">
        <v>2.4717624521072796</v>
      </c>
      <c r="E104">
        <v>52.224998474121094</v>
      </c>
      <c r="F104">
        <v>51.16</v>
      </c>
      <c r="G104">
        <v>51.26</v>
      </c>
      <c r="H104">
        <v>50.74</v>
      </c>
      <c r="I104">
        <v>51.26</v>
      </c>
      <c r="J104" t="s">
        <v>1584</v>
      </c>
      <c r="K104">
        <v>62</v>
      </c>
      <c r="L104" t="s">
        <v>1446</v>
      </c>
      <c r="M104" t="s">
        <v>1055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47.73</v>
      </c>
      <c r="V104" t="s">
        <v>1450</v>
      </c>
      <c r="W104" t="s">
        <v>873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40.33</v>
      </c>
      <c r="AF104" t="s">
        <v>1491</v>
      </c>
      <c r="AG104" t="s">
        <v>984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45614</v>
      </c>
      <c r="AN104">
        <v>3</v>
      </c>
      <c r="AO104">
        <v>29.61</v>
      </c>
    </row>
    <row r="105" spans="1:41" x14ac:dyDescent="0.25">
      <c r="A105" t="s">
        <v>751</v>
      </c>
      <c r="B105">
        <v>0.31126819923371651</v>
      </c>
      <c r="C105">
        <v>0.32369348659003833</v>
      </c>
      <c r="D105">
        <v>0.33381226053639845</v>
      </c>
      <c r="E105">
        <v>2.5808334350585938</v>
      </c>
      <c r="F105">
        <v>2.6040000000000001</v>
      </c>
      <c r="G105">
        <v>2.6179999999999999</v>
      </c>
      <c r="H105">
        <v>2.5840000000000001</v>
      </c>
      <c r="I105">
        <v>2.5939999999999999</v>
      </c>
      <c r="J105" t="s">
        <v>1584</v>
      </c>
      <c r="K105">
        <v>3.05</v>
      </c>
      <c r="L105" t="s">
        <v>1431</v>
      </c>
      <c r="M105" t="s">
        <v>853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36.11</v>
      </c>
      <c r="V105" t="s">
        <v>1433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34.17</v>
      </c>
      <c r="AF105" t="s">
        <v>1491</v>
      </c>
      <c r="AG105" t="s">
        <v>912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45614</v>
      </c>
      <c r="AN105">
        <v>3</v>
      </c>
      <c r="AO105">
        <v>0</v>
      </c>
    </row>
    <row r="106" spans="1:41" x14ac:dyDescent="0.25">
      <c r="A106" t="s">
        <v>769</v>
      </c>
      <c r="B106">
        <v>0.59167432950191567</v>
      </c>
      <c r="C106">
        <v>0.62231800766283518</v>
      </c>
      <c r="D106">
        <v>0.71059770114942533</v>
      </c>
      <c r="E106">
        <v>12.970999717712402</v>
      </c>
      <c r="F106">
        <v>9.9149999999999991</v>
      </c>
      <c r="G106">
        <v>9.9149999999999991</v>
      </c>
      <c r="H106">
        <v>9.76</v>
      </c>
      <c r="I106">
        <v>9.7899999999999991</v>
      </c>
      <c r="J106" t="s">
        <v>1584</v>
      </c>
      <c r="K106">
        <v>13</v>
      </c>
      <c r="L106" t="s">
        <v>1447</v>
      </c>
      <c r="M106" t="s">
        <v>882</v>
      </c>
      <c r="N106" t="s">
        <v>20</v>
      </c>
      <c r="O106">
        <v>5</v>
      </c>
      <c r="P106" t="s">
        <v>18</v>
      </c>
      <c r="Q106">
        <v>13</v>
      </c>
      <c r="R106" t="s">
        <v>22</v>
      </c>
      <c r="S106" s="2">
        <v>45502</v>
      </c>
      <c r="T106">
        <v>1</v>
      </c>
      <c r="U106">
        <v>16.8</v>
      </c>
      <c r="V106" t="s">
        <v>1544</v>
      </c>
      <c r="W106" t="s">
        <v>861</v>
      </c>
      <c r="X106" t="s">
        <v>20</v>
      </c>
      <c r="Y106">
        <v>5</v>
      </c>
      <c r="Z106" t="s">
        <v>18</v>
      </c>
      <c r="AA106">
        <v>13.7</v>
      </c>
      <c r="AB106" t="s">
        <v>22</v>
      </c>
      <c r="AC106" s="2">
        <v>45611</v>
      </c>
      <c r="AD106">
        <v>2</v>
      </c>
      <c r="AE106">
        <v>15.62</v>
      </c>
      <c r="AF106" t="s">
        <v>1446</v>
      </c>
      <c r="AG106" t="s">
        <v>988</v>
      </c>
      <c r="AH106" t="s">
        <v>20</v>
      </c>
      <c r="AI106">
        <v>5</v>
      </c>
      <c r="AJ106" t="s">
        <v>18</v>
      </c>
      <c r="AK106">
        <v>13.8</v>
      </c>
      <c r="AL106" t="s">
        <v>22</v>
      </c>
      <c r="AM106" s="2">
        <v>45614</v>
      </c>
      <c r="AN106">
        <v>3</v>
      </c>
      <c r="AO106">
        <v>15.05</v>
      </c>
    </row>
    <row r="107" spans="1:41" x14ac:dyDescent="0.25">
      <c r="A107" t="s">
        <v>509</v>
      </c>
      <c r="B107">
        <v>1.7706168582375479</v>
      </c>
      <c r="C107">
        <v>1.6926015325670498</v>
      </c>
      <c r="D107">
        <v>1.6832375478927202</v>
      </c>
      <c r="E107">
        <v>24.208948135375977</v>
      </c>
      <c r="F107">
        <v>22.58</v>
      </c>
      <c r="G107">
        <v>22.66</v>
      </c>
      <c r="H107">
        <v>22.44</v>
      </c>
      <c r="I107">
        <v>22.58</v>
      </c>
      <c r="J107" t="s">
        <v>1584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1444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21.44</v>
      </c>
      <c r="AF107" t="s">
        <v>1470</v>
      </c>
      <c r="AG107" t="s">
        <v>921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19.47</v>
      </c>
    </row>
    <row r="108" spans="1:41" x14ac:dyDescent="0.25">
      <c r="A108" t="s">
        <v>609</v>
      </c>
      <c r="B108">
        <v>1.0754099616858239</v>
      </c>
      <c r="C108">
        <v>1.1893409961685826</v>
      </c>
      <c r="D108">
        <v>1.300816091954023</v>
      </c>
      <c r="E108">
        <v>27.329999923706055</v>
      </c>
      <c r="F108">
        <v>19.239999999999998</v>
      </c>
      <c r="G108">
        <v>19.265000000000001</v>
      </c>
      <c r="H108">
        <v>18.725000000000001</v>
      </c>
      <c r="I108">
        <v>18.855</v>
      </c>
      <c r="J108" t="s">
        <v>1584</v>
      </c>
      <c r="K108">
        <v>27.329999923706055</v>
      </c>
      <c r="L108" t="e">
        <v>#N/A</v>
      </c>
      <c r="M108" t="s">
        <v>988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989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0.9525555555555556</v>
      </c>
      <c r="C109">
        <v>1.0961149425287355</v>
      </c>
      <c r="D109">
        <v>1.1863793103448275</v>
      </c>
      <c r="E109">
        <v>18.446189880371094</v>
      </c>
      <c r="F109">
        <v>16.75</v>
      </c>
      <c r="G109">
        <v>16.75</v>
      </c>
      <c r="H109">
        <v>16.48</v>
      </c>
      <c r="I109">
        <v>16.59</v>
      </c>
      <c r="J109" t="s">
        <v>1584</v>
      </c>
      <c r="K109">
        <v>18</v>
      </c>
      <c r="L109" t="s">
        <v>1544</v>
      </c>
      <c r="M109" t="s">
        <v>924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16.829999999999998</v>
      </c>
      <c r="V109" t="s">
        <v>1455</v>
      </c>
      <c r="W109" t="s">
        <v>1149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15.24</v>
      </c>
      <c r="AF109" t="s">
        <v>1456</v>
      </c>
      <c r="AG109" t="s">
        <v>1545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14.67</v>
      </c>
    </row>
    <row r="110" spans="1:41" x14ac:dyDescent="0.25">
      <c r="A110" t="s">
        <v>581</v>
      </c>
      <c r="B110">
        <v>2.4486436781609195</v>
      </c>
      <c r="C110">
        <v>2.5907203065134099</v>
      </c>
      <c r="D110">
        <v>2.8563371647509581</v>
      </c>
      <c r="E110">
        <v>14.564516067504883</v>
      </c>
      <c r="F110">
        <v>11.67</v>
      </c>
      <c r="G110">
        <v>11.97</v>
      </c>
      <c r="H110">
        <v>11.64</v>
      </c>
      <c r="I110">
        <v>11.94</v>
      </c>
      <c r="J110" t="s">
        <v>1584</v>
      </c>
      <c r="K110">
        <v>12.13</v>
      </c>
      <c r="L110" t="s">
        <v>1430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14.82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1470</v>
      </c>
      <c r="AG110" t="s">
        <v>1276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2.29</v>
      </c>
    </row>
    <row r="111" spans="1:41" x14ac:dyDescent="0.25">
      <c r="A111" t="s">
        <v>645</v>
      </c>
      <c r="B111">
        <v>0.28295019157088125</v>
      </c>
      <c r="C111">
        <v>0.27406896551724141</v>
      </c>
      <c r="D111">
        <v>0.28181226053639852</v>
      </c>
      <c r="E111">
        <v>2.2094736099243164</v>
      </c>
      <c r="F111">
        <v>1.8480000000000001</v>
      </c>
      <c r="G111">
        <v>1.8620000000000001</v>
      </c>
      <c r="H111">
        <v>1.833</v>
      </c>
      <c r="I111">
        <v>1.8620000000000001</v>
      </c>
      <c r="J111" t="s">
        <v>1584</v>
      </c>
      <c r="K111">
        <v>2.16</v>
      </c>
      <c r="L111" t="s">
        <v>1433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63.45</v>
      </c>
      <c r="V111" t="s">
        <v>1458</v>
      </c>
      <c r="W111" t="s">
        <v>1003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57.85</v>
      </c>
      <c r="AF111" t="s">
        <v>1447</v>
      </c>
      <c r="AG111" t="s">
        <v>1165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45614</v>
      </c>
      <c r="AN111">
        <v>3</v>
      </c>
      <c r="AO111">
        <v>56.35</v>
      </c>
    </row>
    <row r="112" spans="1:41" x14ac:dyDescent="0.25">
      <c r="A112" t="s">
        <v>212</v>
      </c>
      <c r="B112">
        <v>0.78860536398467429</v>
      </c>
      <c r="C112">
        <v>0.84322988505747132</v>
      </c>
      <c r="D112">
        <v>0.90287356321839085</v>
      </c>
      <c r="E112">
        <v>5.7020864486694336</v>
      </c>
      <c r="F112">
        <v>4.5599999999999996</v>
      </c>
      <c r="G112">
        <v>4.6239999999999997</v>
      </c>
      <c r="H112">
        <v>4.5549999999999997</v>
      </c>
      <c r="I112">
        <v>4.62</v>
      </c>
      <c r="J112" t="s">
        <v>1584</v>
      </c>
      <c r="K112">
        <v>5.7</v>
      </c>
      <c r="L112" t="s">
        <v>1443</v>
      </c>
      <c r="M112" t="s">
        <v>895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45611</v>
      </c>
      <c r="T112">
        <v>1</v>
      </c>
      <c r="U112">
        <v>30.72</v>
      </c>
      <c r="V112" t="s">
        <v>1491</v>
      </c>
      <c r="W112" t="s">
        <v>912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45614</v>
      </c>
      <c r="AD112">
        <v>2</v>
      </c>
      <c r="AE112">
        <v>29.43</v>
      </c>
      <c r="AF112" t="s">
        <v>1430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16.78</v>
      </c>
    </row>
    <row r="113" spans="1:41" x14ac:dyDescent="0.25">
      <c r="A113" t="s">
        <v>489</v>
      </c>
      <c r="B113">
        <v>0.33231800766283531</v>
      </c>
      <c r="C113">
        <v>0.35009961685823748</v>
      </c>
      <c r="D113">
        <v>0.77586973180076624</v>
      </c>
      <c r="E113">
        <v>4.2727270126342773</v>
      </c>
      <c r="F113">
        <v>4.2300000000000004</v>
      </c>
      <c r="G113">
        <v>4.2960000000000003</v>
      </c>
      <c r="H113">
        <v>4.2069999999999999</v>
      </c>
      <c r="I113">
        <v>4.2830000000000004</v>
      </c>
      <c r="J113" t="s">
        <v>1584</v>
      </c>
      <c r="K113">
        <v>5</v>
      </c>
      <c r="L113" t="s">
        <v>1544</v>
      </c>
      <c r="M113" t="s">
        <v>1177</v>
      </c>
      <c r="N113" t="s">
        <v>20</v>
      </c>
      <c r="O113">
        <v>5</v>
      </c>
      <c r="P113" t="s">
        <v>23</v>
      </c>
      <c r="Q113">
        <v>5</v>
      </c>
      <c r="R113" t="s">
        <v>19</v>
      </c>
      <c r="S113" s="2">
        <v>45610</v>
      </c>
      <c r="T113">
        <v>1</v>
      </c>
      <c r="U113">
        <v>28.97</v>
      </c>
      <c r="V113" t="s">
        <v>1497</v>
      </c>
      <c r="W113" t="s">
        <v>865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25.9</v>
      </c>
      <c r="AF113" t="s">
        <v>1456</v>
      </c>
      <c r="AG113" t="s">
        <v>942</v>
      </c>
      <c r="AH113" t="s">
        <v>17</v>
      </c>
      <c r="AI113">
        <v>5</v>
      </c>
      <c r="AJ113" t="s">
        <v>18</v>
      </c>
      <c r="AK113">
        <v>4.5999999999999996</v>
      </c>
      <c r="AL113" t="s">
        <v>19</v>
      </c>
      <c r="AM113" s="2">
        <v>45610</v>
      </c>
      <c r="AN113">
        <v>3</v>
      </c>
      <c r="AO113">
        <v>23.08</v>
      </c>
    </row>
    <row r="114" spans="1:41" x14ac:dyDescent="0.25">
      <c r="A114" t="s">
        <v>725</v>
      </c>
      <c r="B114">
        <v>2.4757279693486591</v>
      </c>
      <c r="C114">
        <v>2.5862911877394636</v>
      </c>
      <c r="D114">
        <v>2.6897662835249041</v>
      </c>
      <c r="E114">
        <v>49.390476226806641</v>
      </c>
      <c r="F114">
        <v>43.08</v>
      </c>
      <c r="G114">
        <v>43.34</v>
      </c>
      <c r="H114">
        <v>42.98</v>
      </c>
      <c r="I114">
        <v>43.2</v>
      </c>
      <c r="J114" t="s">
        <v>1585</v>
      </c>
      <c r="K114">
        <v>51.6</v>
      </c>
      <c r="L114" t="s">
        <v>1440</v>
      </c>
      <c r="M114" t="s">
        <v>901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28.6</v>
      </c>
      <c r="V114" t="s">
        <v>1543</v>
      </c>
      <c r="W114" t="s">
        <v>1167</v>
      </c>
      <c r="X114" t="s">
        <v>864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24.71</v>
      </c>
      <c r="AF114" t="s">
        <v>1541</v>
      </c>
      <c r="AG114" t="s">
        <v>1025</v>
      </c>
      <c r="AH114" t="s">
        <v>864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22.92</v>
      </c>
    </row>
    <row r="115" spans="1:41" x14ac:dyDescent="0.25">
      <c r="A115" t="s">
        <v>593</v>
      </c>
      <c r="B115">
        <v>0.98824137931034473</v>
      </c>
      <c r="C115">
        <v>0.91436398467432956</v>
      </c>
      <c r="D115">
        <v>0.96427969348659004</v>
      </c>
      <c r="E115">
        <v>14.231249809265137</v>
      </c>
      <c r="F115">
        <v>14.15</v>
      </c>
      <c r="G115">
        <v>14.29</v>
      </c>
      <c r="H115">
        <v>13.965</v>
      </c>
      <c r="I115">
        <v>14.105</v>
      </c>
      <c r="J115" t="s">
        <v>1585</v>
      </c>
      <c r="K115">
        <v>16.5</v>
      </c>
      <c r="L115" t="s">
        <v>1498</v>
      </c>
      <c r="M115" t="s">
        <v>894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25.73</v>
      </c>
      <c r="V115" t="s">
        <v>1438</v>
      </c>
      <c r="W115" t="s">
        <v>938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45614</v>
      </c>
      <c r="AD115">
        <v>2</v>
      </c>
      <c r="AE115">
        <v>21.73</v>
      </c>
      <c r="AF115" t="s">
        <v>1541</v>
      </c>
      <c r="AG115" t="s">
        <v>1148</v>
      </c>
      <c r="AH115" t="s">
        <v>864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17.03</v>
      </c>
    </row>
    <row r="116" spans="1:41" x14ac:dyDescent="0.25">
      <c r="A116" t="s">
        <v>737</v>
      </c>
      <c r="B116">
        <v>1.1830038314176246</v>
      </c>
      <c r="C116">
        <v>1.2813601532567049</v>
      </c>
      <c r="D116">
        <v>1.3432298850574713</v>
      </c>
      <c r="E116">
        <v>19.855556488037109</v>
      </c>
      <c r="F116">
        <v>19.245000000000001</v>
      </c>
      <c r="G116">
        <v>19.395</v>
      </c>
      <c r="H116">
        <v>19.21</v>
      </c>
      <c r="I116">
        <v>19.285</v>
      </c>
      <c r="J116" t="s">
        <v>1585</v>
      </c>
      <c r="K116">
        <v>19.5</v>
      </c>
      <c r="L116" t="s">
        <v>1541</v>
      </c>
      <c r="M116" t="s">
        <v>1008</v>
      </c>
      <c r="N116" t="s">
        <v>864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29.99</v>
      </c>
      <c r="V116" t="s">
        <v>1543</v>
      </c>
      <c r="W116" t="s">
        <v>1009</v>
      </c>
      <c r="X116" t="s">
        <v>864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23.86</v>
      </c>
      <c r="AF116" t="s">
        <v>1535</v>
      </c>
      <c r="AG116" t="s">
        <v>1394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2.1040459770114941</v>
      </c>
      <c r="C117">
        <v>2.3346130268199232</v>
      </c>
      <c r="D117">
        <v>2.4960651340996174</v>
      </c>
      <c r="E117">
        <v>54</v>
      </c>
      <c r="F117">
        <v>49.13</v>
      </c>
      <c r="G117">
        <v>49.18</v>
      </c>
      <c r="H117">
        <v>48.54</v>
      </c>
      <c r="I117">
        <v>48.93</v>
      </c>
      <c r="J117" t="s">
        <v>1585</v>
      </c>
      <c r="K117">
        <v>52.1</v>
      </c>
      <c r="L117" t="s">
        <v>1440</v>
      </c>
      <c r="M117" t="s">
        <v>889</v>
      </c>
      <c r="N117" t="s">
        <v>864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40.83</v>
      </c>
      <c r="V117" t="s">
        <v>1444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29.73</v>
      </c>
      <c r="AF117" t="s">
        <v>1543</v>
      </c>
      <c r="AG117" t="s">
        <v>1281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23.86</v>
      </c>
    </row>
    <row r="118" spans="1:41" x14ac:dyDescent="0.25">
      <c r="A118" t="s">
        <v>755</v>
      </c>
      <c r="B118">
        <v>0.67031034482758622</v>
      </c>
      <c r="C118">
        <v>0.75942911877394637</v>
      </c>
      <c r="D118">
        <v>0.81670498084291199</v>
      </c>
      <c r="E118">
        <v>11.090909004211426</v>
      </c>
      <c r="F118">
        <v>8.26</v>
      </c>
      <c r="G118">
        <v>8.3160000000000007</v>
      </c>
      <c r="H118">
        <v>8.16</v>
      </c>
      <c r="I118">
        <v>8.2420000000000009</v>
      </c>
      <c r="J118" t="s">
        <v>1585</v>
      </c>
      <c r="K118">
        <v>9.1999999999999993</v>
      </c>
      <c r="L118" t="s">
        <v>1455</v>
      </c>
      <c r="M118" t="s">
        <v>1121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12.27</v>
      </c>
      <c r="V118" t="s">
        <v>1446</v>
      </c>
      <c r="W118" t="s">
        <v>1409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5.24</v>
      </c>
      <c r="AF118" t="s">
        <v>1448</v>
      </c>
      <c r="AG118" t="s">
        <v>899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1.3832643678160921</v>
      </c>
      <c r="C119">
        <v>1.3880996168582378</v>
      </c>
      <c r="D119">
        <v>1.3353639846743295</v>
      </c>
      <c r="E119">
        <v>13.04909610748291</v>
      </c>
      <c r="F119">
        <v>10.79</v>
      </c>
      <c r="G119">
        <v>10.87</v>
      </c>
      <c r="H119">
        <v>10.77</v>
      </c>
      <c r="I119">
        <v>10.83</v>
      </c>
      <c r="J119" t="s">
        <v>1585</v>
      </c>
      <c r="K119">
        <v>12.74</v>
      </c>
      <c r="L119" t="e">
        <v>#N/A</v>
      </c>
      <c r="M119" t="s">
        <v>915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e">
        <v>#N/A</v>
      </c>
      <c r="W119" t="s">
        <v>915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45611</v>
      </c>
      <c r="AD119">
        <v>2</v>
      </c>
      <c r="AE119">
        <v>13.11</v>
      </c>
      <c r="AF119" t="s">
        <v>1547</v>
      </c>
      <c r="AG119" t="s">
        <v>915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45614</v>
      </c>
      <c r="AN119">
        <v>3</v>
      </c>
      <c r="AO119">
        <v>11.91</v>
      </c>
    </row>
    <row r="120" spans="1:41" x14ac:dyDescent="0.25">
      <c r="A120" t="s">
        <v>595</v>
      </c>
      <c r="B120">
        <v>1.0293831417624522</v>
      </c>
      <c r="C120">
        <v>1.5950306513409962</v>
      </c>
      <c r="D120">
        <v>1.989578544061303</v>
      </c>
      <c r="E120">
        <v>19.845832824707031</v>
      </c>
      <c r="F120">
        <v>13.77</v>
      </c>
      <c r="G120">
        <v>13.904999999999999</v>
      </c>
      <c r="H120">
        <v>13.525</v>
      </c>
      <c r="I120">
        <v>13.9</v>
      </c>
      <c r="J120" t="s">
        <v>1585</v>
      </c>
      <c r="K120">
        <v>19</v>
      </c>
      <c r="L120" t="s">
        <v>1433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57.62</v>
      </c>
      <c r="V120" t="s">
        <v>1457</v>
      </c>
      <c r="W120" t="s">
        <v>1341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8.61</v>
      </c>
      <c r="AF120" t="s">
        <v>1464</v>
      </c>
      <c r="AG120" t="s">
        <v>962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1.52</v>
      </c>
    </row>
    <row r="121" spans="1:41" x14ac:dyDescent="0.25">
      <c r="A121" t="s">
        <v>513</v>
      </c>
      <c r="B121">
        <v>0.31381226053639849</v>
      </c>
      <c r="C121">
        <v>0.33791187739463602</v>
      </c>
      <c r="D121">
        <v>0.37801149425287361</v>
      </c>
      <c r="E121">
        <v>4.3221430778503418</v>
      </c>
      <c r="F121">
        <v>4.2074999999999996</v>
      </c>
      <c r="G121">
        <v>4.2285000000000004</v>
      </c>
      <c r="H121">
        <v>4.1849999999999996</v>
      </c>
      <c r="I121">
        <v>4.21</v>
      </c>
      <c r="J121" t="s">
        <v>1585</v>
      </c>
      <c r="K121">
        <v>4.4000000000000004</v>
      </c>
      <c r="L121" t="e">
        <v>#N/A</v>
      </c>
      <c r="M121" t="s">
        <v>1309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45609</v>
      </c>
      <c r="T121">
        <v>1</v>
      </c>
      <c r="U121">
        <v>33.130000000000003</v>
      </c>
      <c r="V121" t="s">
        <v>1537</v>
      </c>
      <c r="W121" t="s">
        <v>1309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45609</v>
      </c>
      <c r="AD121">
        <v>2</v>
      </c>
      <c r="AE121">
        <v>33.53</v>
      </c>
      <c r="AF121" t="s">
        <v>1543</v>
      </c>
      <c r="AG121" t="s">
        <v>1167</v>
      </c>
      <c r="AH121" t="s">
        <v>864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18.04</v>
      </c>
    </row>
    <row r="122" spans="1:41" x14ac:dyDescent="0.25">
      <c r="A122" t="s">
        <v>773</v>
      </c>
      <c r="B122">
        <v>2.1051340996168584</v>
      </c>
      <c r="C122">
        <v>3.1484712643678159</v>
      </c>
      <c r="D122">
        <v>2.6001187739463605</v>
      </c>
      <c r="E122">
        <v>51.285713195800781</v>
      </c>
      <c r="F122">
        <v>44.6</v>
      </c>
      <c r="G122">
        <v>44.67</v>
      </c>
      <c r="H122">
        <v>44.21</v>
      </c>
      <c r="I122">
        <v>44.38</v>
      </c>
      <c r="J122" t="s">
        <v>1585</v>
      </c>
      <c r="K122">
        <v>49</v>
      </c>
      <c r="L122" t="s">
        <v>1537</v>
      </c>
      <c r="M122" t="s">
        <v>1151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33.33</v>
      </c>
      <c r="V122" t="s">
        <v>1535</v>
      </c>
      <c r="W122" t="s">
        <v>1023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26.18</v>
      </c>
      <c r="AF122" t="s">
        <v>1536</v>
      </c>
      <c r="AG122" t="s">
        <v>1156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23.38</v>
      </c>
    </row>
    <row r="123" spans="1:41" x14ac:dyDescent="0.25">
      <c r="A123" t="s">
        <v>499</v>
      </c>
      <c r="B123">
        <v>2.4542758620689655</v>
      </c>
      <c r="C123">
        <v>2.6766321839080458</v>
      </c>
      <c r="D123">
        <v>2.9294750957854405</v>
      </c>
      <c r="E123">
        <v>44.674999237060547</v>
      </c>
      <c r="F123">
        <v>40</v>
      </c>
      <c r="G123">
        <v>40.270000000000003</v>
      </c>
      <c r="H123">
        <v>39.909999999999997</v>
      </c>
      <c r="I123">
        <v>40.15</v>
      </c>
      <c r="J123" t="s">
        <v>1585</v>
      </c>
      <c r="K123">
        <v>41</v>
      </c>
      <c r="L123" t="s">
        <v>1446</v>
      </c>
      <c r="M123" t="s">
        <v>922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14.74</v>
      </c>
      <c r="V123" t="s">
        <v>1504</v>
      </c>
      <c r="W123" t="s">
        <v>1370</v>
      </c>
      <c r="X123" t="s">
        <v>17</v>
      </c>
      <c r="Y123">
        <v>5</v>
      </c>
      <c r="Z123" t="s">
        <v>18</v>
      </c>
      <c r="AA123">
        <v>46</v>
      </c>
      <c r="AB123" t="s">
        <v>19</v>
      </c>
      <c r="AC123" s="2">
        <v>45609</v>
      </c>
      <c r="AD123">
        <v>2</v>
      </c>
      <c r="AE123">
        <v>7.94</v>
      </c>
      <c r="AF123" t="s">
        <v>1537</v>
      </c>
      <c r="AG123" t="s">
        <v>1426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45609</v>
      </c>
      <c r="AN123">
        <v>3</v>
      </c>
      <c r="AO123">
        <v>7.48</v>
      </c>
    </row>
    <row r="124" spans="1:41" x14ac:dyDescent="0.25">
      <c r="A124" t="s">
        <v>705</v>
      </c>
      <c r="B124">
        <v>0.66640613026819928</v>
      </c>
      <c r="C124">
        <v>0.92183141762452114</v>
      </c>
      <c r="D124">
        <v>1.0515785440613026</v>
      </c>
      <c r="E124">
        <v>13.254761695861816</v>
      </c>
      <c r="F124">
        <v>9.8160000000000007</v>
      </c>
      <c r="G124">
        <v>9.8819999999999997</v>
      </c>
      <c r="H124">
        <v>9.532</v>
      </c>
      <c r="I124">
        <v>9.5500000000000007</v>
      </c>
      <c r="J124" t="s">
        <v>1585</v>
      </c>
      <c r="K124">
        <v>10.5</v>
      </c>
      <c r="L124" t="s">
        <v>1543</v>
      </c>
      <c r="M124" t="s">
        <v>1342</v>
      </c>
      <c r="N124" t="s">
        <v>864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18.739999999999998</v>
      </c>
      <c r="V124" t="s">
        <v>1541</v>
      </c>
      <c r="W124" t="s">
        <v>974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9.24</v>
      </c>
      <c r="AF124" t="s">
        <v>1443</v>
      </c>
      <c r="AG124" t="s">
        <v>1288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45611</v>
      </c>
      <c r="AN124">
        <v>3</v>
      </c>
      <c r="AO124">
        <v>3.97</v>
      </c>
    </row>
    <row r="125" spans="1:41" x14ac:dyDescent="0.25">
      <c r="A125" t="s">
        <v>563</v>
      </c>
      <c r="B125">
        <v>2.1196245210727973</v>
      </c>
      <c r="C125">
        <v>2.5717394636015327</v>
      </c>
      <c r="D125">
        <v>3.0637318007662837</v>
      </c>
      <c r="E125">
        <v>33.829544067382813</v>
      </c>
      <c r="F125">
        <v>26.13</v>
      </c>
      <c r="G125">
        <v>26.24</v>
      </c>
      <c r="H125">
        <v>25.9</v>
      </c>
      <c r="I125">
        <v>25.93</v>
      </c>
      <c r="J125" t="s">
        <v>1585</v>
      </c>
      <c r="K125">
        <v>31.25</v>
      </c>
      <c r="L125" t="e">
        <v>#N/A</v>
      </c>
      <c r="M125" t="s">
        <v>973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1451</v>
      </c>
      <c r="W125" t="s">
        <v>972</v>
      </c>
      <c r="X125" t="s">
        <v>20</v>
      </c>
      <c r="Y125">
        <v>5</v>
      </c>
      <c r="Z125" t="s">
        <v>23</v>
      </c>
      <c r="AA125">
        <v>31.25</v>
      </c>
      <c r="AB125" t="s">
        <v>19</v>
      </c>
      <c r="AC125" s="2">
        <v>45610</v>
      </c>
      <c r="AD125">
        <v>2</v>
      </c>
      <c r="AE125">
        <v>1.08</v>
      </c>
      <c r="AF125" t="s">
        <v>1541</v>
      </c>
      <c r="AG125" t="s">
        <v>974</v>
      </c>
      <c r="AH125" t="s">
        <v>21</v>
      </c>
      <c r="AI125">
        <v>4</v>
      </c>
      <c r="AJ125" t="s">
        <v>18</v>
      </c>
      <c r="AK125">
        <v>30</v>
      </c>
      <c r="AL125" t="s">
        <v>19</v>
      </c>
      <c r="AM125" s="2">
        <v>45595</v>
      </c>
      <c r="AN125">
        <v>3</v>
      </c>
      <c r="AO125">
        <v>0.81</v>
      </c>
    </row>
    <row r="126" spans="1:41" x14ac:dyDescent="0.25">
      <c r="A126" t="s">
        <v>621</v>
      </c>
      <c r="B126">
        <v>0.94249042145593875</v>
      </c>
      <c r="C126">
        <v>1.056816091954023</v>
      </c>
      <c r="D126">
        <v>1.1184674329501916</v>
      </c>
      <c r="E126">
        <v>17.931818008422852</v>
      </c>
      <c r="F126">
        <v>18.085000000000001</v>
      </c>
      <c r="G126">
        <v>18.09</v>
      </c>
      <c r="H126">
        <v>17.62</v>
      </c>
      <c r="I126">
        <v>17.75</v>
      </c>
      <c r="J126" t="s">
        <v>1585</v>
      </c>
      <c r="K126">
        <v>18</v>
      </c>
      <c r="L126" t="s">
        <v>1447</v>
      </c>
      <c r="M126" t="s">
        <v>994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57.15</v>
      </c>
      <c r="V126" t="s">
        <v>1542</v>
      </c>
      <c r="W126" t="s">
        <v>1278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55.55</v>
      </c>
      <c r="AF126" t="s">
        <v>1536</v>
      </c>
      <c r="AG126" t="s">
        <v>1382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51.82</v>
      </c>
    </row>
    <row r="127" spans="1:41" x14ac:dyDescent="0.25">
      <c r="A127" t="s">
        <v>673</v>
      </c>
      <c r="B127">
        <v>2.4763869731800772</v>
      </c>
      <c r="C127">
        <v>2.8016858237547897</v>
      </c>
      <c r="D127">
        <v>3.1661724137931033</v>
      </c>
      <c r="E127">
        <v>47.644119262695313</v>
      </c>
      <c r="F127">
        <v>43.6</v>
      </c>
      <c r="G127">
        <v>44.13</v>
      </c>
      <c r="H127">
        <v>43.52</v>
      </c>
      <c r="I127">
        <v>44.06</v>
      </c>
      <c r="J127" t="s">
        <v>1586</v>
      </c>
      <c r="K127">
        <v>47.9</v>
      </c>
      <c r="L127" t="s">
        <v>1440</v>
      </c>
      <c r="M127" t="s">
        <v>896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47.4</v>
      </c>
      <c r="V127" t="s">
        <v>1442</v>
      </c>
      <c r="W127" t="s">
        <v>1340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44.67</v>
      </c>
      <c r="AF127" t="s">
        <v>1444</v>
      </c>
      <c r="AG127" t="s">
        <v>59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40.15</v>
      </c>
    </row>
    <row r="128" spans="1:41" x14ac:dyDescent="0.25">
      <c r="A128" t="s">
        <v>318</v>
      </c>
      <c r="B128">
        <v>2.0270498084291191</v>
      </c>
      <c r="C128">
        <v>2.1390344827586207</v>
      </c>
      <c r="D128">
        <v>2.2121609195402301</v>
      </c>
      <c r="E128">
        <v>16.475000381469727</v>
      </c>
      <c r="F128">
        <v>13.315</v>
      </c>
      <c r="G128">
        <v>13.51</v>
      </c>
      <c r="H128">
        <v>13.315</v>
      </c>
      <c r="I128">
        <v>13.425000000000001</v>
      </c>
      <c r="J128" t="s">
        <v>1586</v>
      </c>
      <c r="K128">
        <v>16.3</v>
      </c>
      <c r="L128" t="s">
        <v>1431</v>
      </c>
      <c r="M128" t="s">
        <v>877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27.1</v>
      </c>
      <c r="V128" t="s">
        <v>1440</v>
      </c>
      <c r="W128" t="s">
        <v>878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22.23</v>
      </c>
      <c r="AF128" t="e">
        <v>#N/A</v>
      </c>
      <c r="AG128" t="s">
        <v>878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19.16</v>
      </c>
    </row>
    <row r="129" spans="1:41" x14ac:dyDescent="0.25">
      <c r="A129" t="s">
        <v>613</v>
      </c>
      <c r="B129">
        <v>6.3967164750957863</v>
      </c>
      <c r="C129">
        <v>7.3768429118773948</v>
      </c>
      <c r="D129">
        <v>7.7374865900383147</v>
      </c>
      <c r="E129">
        <v>137.33332824707031</v>
      </c>
      <c r="F129">
        <v>104.9</v>
      </c>
      <c r="G129">
        <v>105.9</v>
      </c>
      <c r="H129">
        <v>104.6</v>
      </c>
      <c r="I129">
        <v>104.9</v>
      </c>
      <c r="J129" t="s">
        <v>1586</v>
      </c>
      <c r="K129">
        <v>127</v>
      </c>
      <c r="L129" t="s">
        <v>1440</v>
      </c>
      <c r="M129" t="s">
        <v>906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24.63</v>
      </c>
      <c r="V129" t="s">
        <v>1433</v>
      </c>
      <c r="W129" t="s">
        <v>32</v>
      </c>
      <c r="X129" t="s">
        <v>50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6.06</v>
      </c>
      <c r="AF129" t="s">
        <v>1431</v>
      </c>
      <c r="AG129" t="s">
        <v>1539</v>
      </c>
      <c r="AH129" t="s">
        <v>25</v>
      </c>
      <c r="AI129">
        <v>3</v>
      </c>
      <c r="AJ129" t="s">
        <v>18</v>
      </c>
      <c r="AK129">
        <v>134</v>
      </c>
      <c r="AL129" t="s">
        <v>19</v>
      </c>
      <c r="AM129" s="2">
        <v>45590</v>
      </c>
      <c r="AN129">
        <v>3</v>
      </c>
      <c r="AO129">
        <v>2.42</v>
      </c>
    </row>
    <row r="130" spans="1:41" x14ac:dyDescent="0.25">
      <c r="A130" t="s">
        <v>154</v>
      </c>
      <c r="B130">
        <v>6.8435785440613035</v>
      </c>
      <c r="C130">
        <v>7.4547854406130272</v>
      </c>
      <c r="D130">
        <v>8.1121340996168581</v>
      </c>
      <c r="E130">
        <v>186.36363220214844</v>
      </c>
      <c r="F130">
        <v>160.5</v>
      </c>
      <c r="G130">
        <v>161.1</v>
      </c>
      <c r="H130">
        <v>159.02000000000001</v>
      </c>
      <c r="I130">
        <v>160.24</v>
      </c>
      <c r="J130" t="s">
        <v>1586</v>
      </c>
      <c r="K130">
        <v>200</v>
      </c>
      <c r="L130" t="e">
        <v>#N/A</v>
      </c>
      <c r="M130" t="s">
        <v>1188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1445</v>
      </c>
      <c r="W130" t="s">
        <v>1540</v>
      </c>
      <c r="X130" t="s">
        <v>20</v>
      </c>
      <c r="Y130">
        <v>5</v>
      </c>
      <c r="Z130" t="s">
        <v>18</v>
      </c>
      <c r="AA130">
        <v>200</v>
      </c>
      <c r="AB130" t="s">
        <v>22</v>
      </c>
      <c r="AC130" s="2">
        <v>45614</v>
      </c>
      <c r="AD130">
        <v>2</v>
      </c>
      <c r="AE130">
        <v>5.31</v>
      </c>
      <c r="AF130" t="s">
        <v>1455</v>
      </c>
      <c r="AG130" t="s">
        <v>1376</v>
      </c>
      <c r="AH130" t="s">
        <v>864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4.78</v>
      </c>
    </row>
    <row r="131" spans="1:41" x14ac:dyDescent="0.25">
      <c r="A131" t="s">
        <v>144</v>
      </c>
      <c r="B131">
        <v>6.7479885057471263</v>
      </c>
      <c r="C131">
        <v>8.2432222222222222</v>
      </c>
      <c r="D131">
        <v>9.7170957854406126</v>
      </c>
      <c r="E131">
        <v>161.25</v>
      </c>
      <c r="F131">
        <v>137.12</v>
      </c>
      <c r="G131">
        <v>138.68</v>
      </c>
      <c r="H131">
        <v>136.80000000000001</v>
      </c>
      <c r="I131">
        <v>138.54</v>
      </c>
      <c r="J131" t="s">
        <v>1586</v>
      </c>
      <c r="K131">
        <v>168</v>
      </c>
      <c r="L131" t="s">
        <v>1444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16.57</v>
      </c>
      <c r="V131" t="s">
        <v>1446</v>
      </c>
      <c r="W131" t="s">
        <v>969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7.35</v>
      </c>
      <c r="AF131" t="s">
        <v>1439</v>
      </c>
      <c r="AG131" t="s">
        <v>1532</v>
      </c>
      <c r="AH131" t="s">
        <v>20</v>
      </c>
      <c r="AI131">
        <v>5</v>
      </c>
      <c r="AJ131" t="s">
        <v>18</v>
      </c>
      <c r="AK131">
        <v>185</v>
      </c>
      <c r="AL131" t="s">
        <v>19</v>
      </c>
      <c r="AM131" s="2">
        <v>45614</v>
      </c>
      <c r="AN131">
        <v>3</v>
      </c>
      <c r="AO131">
        <v>6.21</v>
      </c>
    </row>
    <row r="132" spans="1:41" x14ac:dyDescent="0.25">
      <c r="A132" t="s">
        <v>801</v>
      </c>
      <c r="B132">
        <v>9.543226053639847</v>
      </c>
      <c r="C132">
        <v>10.656022988505747</v>
      </c>
      <c r="D132">
        <v>11.976130268199235</v>
      </c>
      <c r="E132">
        <v>105.69444274902344</v>
      </c>
      <c r="F132">
        <v>78.599999999999994</v>
      </c>
      <c r="G132">
        <v>79.25</v>
      </c>
      <c r="H132">
        <v>77</v>
      </c>
      <c r="I132">
        <v>77.400000000000006</v>
      </c>
      <c r="J132" t="s">
        <v>1586</v>
      </c>
      <c r="K132">
        <v>92</v>
      </c>
      <c r="L132" t="s">
        <v>1464</v>
      </c>
      <c r="M132" t="s">
        <v>907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45603</v>
      </c>
      <c r="T132">
        <v>1</v>
      </c>
      <c r="U132">
        <v>6.34</v>
      </c>
      <c r="V132" t="s">
        <v>1441</v>
      </c>
      <c r="W132" t="s">
        <v>1029</v>
      </c>
      <c r="X132" t="s">
        <v>25</v>
      </c>
      <c r="Y132">
        <v>3</v>
      </c>
      <c r="Z132" t="s">
        <v>18</v>
      </c>
      <c r="AA132">
        <v>93.5</v>
      </c>
      <c r="AB132" t="s">
        <v>19</v>
      </c>
      <c r="AC132" s="2">
        <v>45602</v>
      </c>
      <c r="AD132">
        <v>2</v>
      </c>
      <c r="AE132">
        <v>6.02</v>
      </c>
      <c r="AF132" t="e">
        <v>#N/A</v>
      </c>
      <c r="AG132" t="s">
        <v>1180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1.7273754789272031</v>
      </c>
      <c r="C133">
        <v>2.1295134099616861</v>
      </c>
      <c r="D133">
        <v>2.3228735632183906</v>
      </c>
      <c r="E133">
        <v>21.591840744018555</v>
      </c>
      <c r="F133">
        <v>22.36</v>
      </c>
      <c r="G133">
        <v>22.8</v>
      </c>
      <c r="H133">
        <v>22.02</v>
      </c>
      <c r="I133">
        <v>22.21</v>
      </c>
      <c r="J133" t="s">
        <v>1586</v>
      </c>
      <c r="K133">
        <v>22</v>
      </c>
      <c r="L133" t="e">
        <v>#N/A</v>
      </c>
      <c r="M133" t="s">
        <v>1032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1441</v>
      </c>
      <c r="W133" t="s">
        <v>1418</v>
      </c>
      <c r="X133" t="s">
        <v>20</v>
      </c>
      <c r="Y133">
        <v>5</v>
      </c>
      <c r="Z133" t="s">
        <v>18</v>
      </c>
      <c r="AA133">
        <v>22</v>
      </c>
      <c r="AB133" t="s">
        <v>19</v>
      </c>
      <c r="AC133" s="2">
        <v>45611</v>
      </c>
      <c r="AD133">
        <v>2</v>
      </c>
      <c r="AE133">
        <v>94.91</v>
      </c>
      <c r="AF133" t="s">
        <v>1447</v>
      </c>
      <c r="AG133" t="s">
        <v>1205</v>
      </c>
      <c r="AH133" t="s">
        <v>20</v>
      </c>
      <c r="AI133">
        <v>5</v>
      </c>
      <c r="AJ133" t="s">
        <v>18</v>
      </c>
      <c r="AK133">
        <v>22</v>
      </c>
      <c r="AL133" t="s">
        <v>22</v>
      </c>
      <c r="AM133" s="2">
        <v>45609</v>
      </c>
      <c r="AN133">
        <v>3</v>
      </c>
      <c r="AO133">
        <v>84.05</v>
      </c>
    </row>
    <row r="134" spans="1:41" x14ac:dyDescent="0.25">
      <c r="A134" t="s">
        <v>569</v>
      </c>
      <c r="B134">
        <v>14.270831417624521</v>
      </c>
      <c r="C134">
        <v>17.064176245210728</v>
      </c>
      <c r="D134">
        <v>19.773022988505744</v>
      </c>
      <c r="E134">
        <v>221.36363220214844</v>
      </c>
      <c r="F134">
        <v>193.4</v>
      </c>
      <c r="G134">
        <v>194</v>
      </c>
      <c r="H134">
        <v>191.4</v>
      </c>
      <c r="I134">
        <v>191.8</v>
      </c>
      <c r="J134" t="s">
        <v>1586</v>
      </c>
      <c r="K134">
        <v>227</v>
      </c>
      <c r="L134" t="s">
        <v>1444</v>
      </c>
      <c r="M134" t="s">
        <v>1032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29.73</v>
      </c>
      <c r="V134" t="s">
        <v>1430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5.21</v>
      </c>
      <c r="AF134" t="s">
        <v>1438</v>
      </c>
      <c r="AG134" t="s">
        <v>1226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3.91</v>
      </c>
    </row>
    <row r="135" spans="1:41" x14ac:dyDescent="0.25">
      <c r="A135" t="s">
        <v>583</v>
      </c>
      <c r="B135">
        <v>6.8005632183908045</v>
      </c>
      <c r="C135">
        <v>7.3674674329501917</v>
      </c>
      <c r="D135">
        <v>7.4254252873563225</v>
      </c>
      <c r="E135">
        <v>77.233329772949219</v>
      </c>
      <c r="F135">
        <v>67.3</v>
      </c>
      <c r="G135">
        <v>67.900000000000006</v>
      </c>
      <c r="H135">
        <v>67.150000000000006</v>
      </c>
      <c r="I135">
        <v>67.45</v>
      </c>
      <c r="J135" t="s">
        <v>1586</v>
      </c>
      <c r="K135">
        <v>72</v>
      </c>
      <c r="L135" t="s">
        <v>1458</v>
      </c>
      <c r="M135" t="s">
        <v>1272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31.48</v>
      </c>
      <c r="V135" t="s">
        <v>1444</v>
      </c>
      <c r="W135" t="s">
        <v>967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28.74</v>
      </c>
      <c r="AF135" t="s">
        <v>1443</v>
      </c>
      <c r="AG135" t="s">
        <v>1358</v>
      </c>
      <c r="AH135" t="s">
        <v>17</v>
      </c>
      <c r="AI135">
        <v>5</v>
      </c>
      <c r="AJ135" t="s">
        <v>18</v>
      </c>
      <c r="AK135">
        <v>76</v>
      </c>
      <c r="AL135" t="s">
        <v>19</v>
      </c>
      <c r="AM135" s="2">
        <v>45608</v>
      </c>
      <c r="AN135">
        <v>3</v>
      </c>
      <c r="AO135">
        <v>28.62</v>
      </c>
    </row>
    <row r="136" spans="1:41" x14ac:dyDescent="0.25">
      <c r="A136" t="s">
        <v>589</v>
      </c>
      <c r="B136">
        <v>4.5334444444444451</v>
      </c>
      <c r="C136">
        <v>5.1101609195402293</v>
      </c>
      <c r="D136">
        <v>5.7580842911877399</v>
      </c>
      <c r="E136">
        <v>119.07058715820313</v>
      </c>
      <c r="F136">
        <v>98.35</v>
      </c>
      <c r="G136">
        <v>98.5</v>
      </c>
      <c r="H136">
        <v>96.5</v>
      </c>
      <c r="I136">
        <v>97.75</v>
      </c>
      <c r="J136" t="s">
        <v>1586</v>
      </c>
      <c r="K136">
        <v>116</v>
      </c>
      <c r="L136" t="s">
        <v>1433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13.31</v>
      </c>
      <c r="V136" t="s">
        <v>1534</v>
      </c>
      <c r="W136" t="s">
        <v>956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12.96</v>
      </c>
      <c r="AF136" t="s">
        <v>1431</v>
      </c>
      <c r="AG136" t="s">
        <v>1423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4.68</v>
      </c>
    </row>
    <row r="137" spans="1:41" x14ac:dyDescent="0.25">
      <c r="A137" t="s">
        <v>312</v>
      </c>
      <c r="B137">
        <v>3.7361877394636016</v>
      </c>
      <c r="C137">
        <v>4.0180306513409967</v>
      </c>
      <c r="D137">
        <v>4.3745287356321843</v>
      </c>
      <c r="E137">
        <v>68.304344177246094</v>
      </c>
      <c r="F137">
        <v>64.92</v>
      </c>
      <c r="G137">
        <v>65.099999999999994</v>
      </c>
      <c r="H137">
        <v>64.58</v>
      </c>
      <c r="I137">
        <v>64.98</v>
      </c>
      <c r="J137" t="s">
        <v>1586</v>
      </c>
      <c r="K137">
        <v>75</v>
      </c>
      <c r="L137" t="s">
        <v>1432</v>
      </c>
      <c r="M137" t="s">
        <v>1303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45611</v>
      </c>
      <c r="T137">
        <v>1</v>
      </c>
      <c r="U137">
        <v>17.04</v>
      </c>
      <c r="V137" t="s">
        <v>1525</v>
      </c>
      <c r="W137" t="s">
        <v>1161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15.29</v>
      </c>
      <c r="AF137" t="s">
        <v>1440</v>
      </c>
      <c r="AG137" t="s">
        <v>931</v>
      </c>
      <c r="AH137" t="s">
        <v>864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15.16</v>
      </c>
    </row>
    <row r="138" spans="1:41" x14ac:dyDescent="0.25">
      <c r="A138" t="s">
        <v>206</v>
      </c>
      <c r="B138">
        <v>9.9084789272030669</v>
      </c>
      <c r="C138">
        <v>11.15651724137931</v>
      </c>
      <c r="D138">
        <v>11.864478927203066</v>
      </c>
      <c r="E138">
        <v>78.122611999511719</v>
      </c>
      <c r="F138">
        <v>60.26</v>
      </c>
      <c r="G138">
        <v>60.59</v>
      </c>
      <c r="H138">
        <v>60.03</v>
      </c>
      <c r="I138">
        <v>60.42</v>
      </c>
      <c r="J138" t="s">
        <v>1586</v>
      </c>
      <c r="K138">
        <v>85.1</v>
      </c>
      <c r="L138" t="s">
        <v>1440</v>
      </c>
      <c r="M138" t="s">
        <v>878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44.34</v>
      </c>
      <c r="V138" t="s">
        <v>1454</v>
      </c>
      <c r="W138" t="s">
        <v>1229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20.69</v>
      </c>
      <c r="AF138" t="s">
        <v>1455</v>
      </c>
      <c r="AG138" t="s">
        <v>1211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18.920000000000002</v>
      </c>
    </row>
    <row r="139" spans="1:41" x14ac:dyDescent="0.25">
      <c r="A139" t="s">
        <v>551</v>
      </c>
      <c r="B139">
        <v>0.19403065134099617</v>
      </c>
      <c r="C139">
        <v>0.23929885057471262</v>
      </c>
      <c r="D139" t="s">
        <v>29</v>
      </c>
      <c r="E139">
        <v>6.4250001907348633</v>
      </c>
      <c r="F139">
        <v>5.7350000000000003</v>
      </c>
      <c r="G139">
        <v>5.7649999999999997</v>
      </c>
      <c r="H139">
        <v>5.72</v>
      </c>
      <c r="I139">
        <v>5.7450000000000001</v>
      </c>
      <c r="J139" t="s">
        <v>1586</v>
      </c>
      <c r="K139">
        <v>6.35</v>
      </c>
      <c r="L139" t="s">
        <v>1430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12.32</v>
      </c>
      <c r="V139" t="s">
        <v>1445</v>
      </c>
      <c r="W139" t="s">
        <v>1220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9.31</v>
      </c>
      <c r="AF139" t="s">
        <v>1431</v>
      </c>
      <c r="AG139" t="s">
        <v>1108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1.4792222222222222</v>
      </c>
      <c r="C140">
        <v>1.6454521072796935</v>
      </c>
      <c r="D140">
        <v>1.7030114942528736</v>
      </c>
      <c r="E140">
        <v>32.911109924316406</v>
      </c>
      <c r="F140">
        <v>27.94</v>
      </c>
      <c r="G140">
        <v>28.32</v>
      </c>
      <c r="H140">
        <v>27.9</v>
      </c>
      <c r="I140">
        <v>28.32</v>
      </c>
      <c r="J140" t="s">
        <v>1586</v>
      </c>
      <c r="K140">
        <v>32.200000000000003</v>
      </c>
      <c r="L140" t="s">
        <v>1440</v>
      </c>
      <c r="M140" t="s">
        <v>889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34.83</v>
      </c>
      <c r="V140" t="s">
        <v>1445</v>
      </c>
      <c r="W140" t="s">
        <v>1286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32.22</v>
      </c>
      <c r="AF140" t="s">
        <v>1431</v>
      </c>
      <c r="AG140" t="s">
        <v>1312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31.31</v>
      </c>
    </row>
    <row r="141" spans="1:41" x14ac:dyDescent="0.25">
      <c r="A141" t="s">
        <v>643</v>
      </c>
      <c r="B141">
        <v>2.0722796934865904</v>
      </c>
      <c r="C141">
        <v>2.423835249042146</v>
      </c>
      <c r="D141">
        <v>2.6413639846743298</v>
      </c>
      <c r="E141">
        <v>17.041175842285156</v>
      </c>
      <c r="F141">
        <v>14.85</v>
      </c>
      <c r="G141">
        <v>14.97</v>
      </c>
      <c r="H141">
        <v>14.744999999999999</v>
      </c>
      <c r="I141">
        <v>14.76</v>
      </c>
      <c r="J141" t="s">
        <v>1586</v>
      </c>
      <c r="K141">
        <v>16</v>
      </c>
      <c r="L141" t="s">
        <v>1430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1464</v>
      </c>
      <c r="W141" t="s">
        <v>975</v>
      </c>
      <c r="X141" t="s">
        <v>50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7.11</v>
      </c>
      <c r="AF141" t="s">
        <v>1438</v>
      </c>
      <c r="AG141" t="s">
        <v>1332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45609</v>
      </c>
      <c r="AN141">
        <v>3</v>
      </c>
      <c r="AO141">
        <v>0</v>
      </c>
    </row>
    <row r="142" spans="1:41" x14ac:dyDescent="0.25">
      <c r="A142" t="s">
        <v>373</v>
      </c>
      <c r="B142">
        <v>11.844961685823755</v>
      </c>
      <c r="C142">
        <v>12.724938697318008</v>
      </c>
      <c r="D142">
        <v>14.10227203065134</v>
      </c>
      <c r="E142">
        <v>204.5238037109375</v>
      </c>
      <c r="F142">
        <v>154</v>
      </c>
      <c r="G142">
        <v>156.4</v>
      </c>
      <c r="H142">
        <v>154</v>
      </c>
      <c r="I142">
        <v>155.80000000000001</v>
      </c>
      <c r="J142" t="s">
        <v>1586</v>
      </c>
      <c r="K142">
        <v>185</v>
      </c>
      <c r="L142" t="s">
        <v>1445</v>
      </c>
      <c r="M142" t="s">
        <v>926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23.5</v>
      </c>
      <c r="V142" t="s">
        <v>1444</v>
      </c>
      <c r="W142" t="s">
        <v>928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14.5</v>
      </c>
      <c r="AF142" t="e">
        <v>#N/A</v>
      </c>
      <c r="AG142" t="s">
        <v>1538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11.05</v>
      </c>
    </row>
    <row r="143" spans="1:41" x14ac:dyDescent="0.25">
      <c r="A143" t="s">
        <v>793</v>
      </c>
      <c r="B143">
        <v>4.3208007662835248</v>
      </c>
      <c r="C143">
        <v>4.4024789272030649</v>
      </c>
      <c r="D143">
        <v>4.3805134099616865</v>
      </c>
      <c r="E143">
        <v>61.5</v>
      </c>
      <c r="F143">
        <v>52.6</v>
      </c>
      <c r="G143">
        <v>52.6</v>
      </c>
      <c r="H143">
        <v>51.25</v>
      </c>
      <c r="I143">
        <v>51.4</v>
      </c>
      <c r="J143" t="s">
        <v>1586</v>
      </c>
      <c r="K143">
        <v>60</v>
      </c>
      <c r="L143" t="s">
        <v>1451</v>
      </c>
      <c r="M143" t="s">
        <v>1034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40.65</v>
      </c>
      <c r="V143" t="s">
        <v>1454</v>
      </c>
      <c r="W143" t="s">
        <v>1035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32.85</v>
      </c>
      <c r="AF143" t="s">
        <v>1446</v>
      </c>
      <c r="AG143" t="s">
        <v>988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27.06</v>
      </c>
    </row>
    <row r="144" spans="1:41" x14ac:dyDescent="0.25">
      <c r="A144" t="s">
        <v>184</v>
      </c>
      <c r="B144">
        <v>3.8251800766283526</v>
      </c>
      <c r="C144">
        <v>4.0576321839080469</v>
      </c>
      <c r="D144">
        <v>4.2840383141762457</v>
      </c>
      <c r="E144">
        <v>39.507728576660156</v>
      </c>
      <c r="F144">
        <v>34.01</v>
      </c>
      <c r="G144">
        <v>34.25</v>
      </c>
      <c r="H144">
        <v>33.94</v>
      </c>
      <c r="I144">
        <v>34.25</v>
      </c>
      <c r="J144" t="s">
        <v>1586</v>
      </c>
      <c r="K144">
        <v>40</v>
      </c>
      <c r="L144" t="s">
        <v>1445</v>
      </c>
      <c r="M144" t="s">
        <v>879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32.700000000000003</v>
      </c>
      <c r="V144" t="s">
        <v>1432</v>
      </c>
      <c r="W144" t="s">
        <v>1187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45614</v>
      </c>
      <c r="AD144">
        <v>2</v>
      </c>
      <c r="AE144">
        <v>28.03</v>
      </c>
      <c r="AF144" t="s">
        <v>1504</v>
      </c>
      <c r="AG144" t="s">
        <v>1580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45596</v>
      </c>
      <c r="AN144">
        <v>3</v>
      </c>
      <c r="AO144">
        <v>25.77</v>
      </c>
    </row>
    <row r="145" spans="1:41" x14ac:dyDescent="0.25">
      <c r="A145" t="s">
        <v>230</v>
      </c>
      <c r="B145">
        <v>8.8411570881226051</v>
      </c>
      <c r="C145">
        <v>9.6808045977011492</v>
      </c>
      <c r="D145">
        <v>10.514298850574711</v>
      </c>
      <c r="E145">
        <v>132.04583740234375</v>
      </c>
      <c r="F145">
        <v>100.85</v>
      </c>
      <c r="G145">
        <v>101.2</v>
      </c>
      <c r="H145">
        <v>100.4</v>
      </c>
      <c r="I145">
        <v>100.95</v>
      </c>
      <c r="J145" t="s">
        <v>1586</v>
      </c>
      <c r="K145">
        <v>120</v>
      </c>
      <c r="L145" t="s">
        <v>1443</v>
      </c>
      <c r="M145" t="s">
        <v>62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6.97</v>
      </c>
      <c r="V145" t="s">
        <v>1456</v>
      </c>
      <c r="W145" t="s">
        <v>1325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45614</v>
      </c>
      <c r="AD145">
        <v>2</v>
      </c>
      <c r="AE145">
        <v>4.29</v>
      </c>
      <c r="AF145" t="s">
        <v>1455</v>
      </c>
      <c r="AG145" t="s">
        <v>1339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4.2204789272030654</v>
      </c>
      <c r="C146">
        <v>5.282011494252874</v>
      </c>
      <c r="D146">
        <v>6.5874367816091954</v>
      </c>
      <c r="E146">
        <v>210.5</v>
      </c>
      <c r="F146">
        <v>171.7</v>
      </c>
      <c r="G146">
        <v>173.2</v>
      </c>
      <c r="H146">
        <v>167.3</v>
      </c>
      <c r="I146">
        <v>167.3</v>
      </c>
      <c r="J146" t="s">
        <v>1586</v>
      </c>
      <c r="K146">
        <v>190</v>
      </c>
      <c r="L146" t="s">
        <v>1445</v>
      </c>
      <c r="M146" t="s">
        <v>1273</v>
      </c>
      <c r="N146" t="s">
        <v>25</v>
      </c>
      <c r="O146">
        <v>3</v>
      </c>
      <c r="P146" t="s">
        <v>18</v>
      </c>
      <c r="Q146">
        <v>190</v>
      </c>
      <c r="R146" t="s">
        <v>19</v>
      </c>
      <c r="S146" s="2">
        <v>45582</v>
      </c>
      <c r="T146">
        <v>1</v>
      </c>
      <c r="U146">
        <v>15.95</v>
      </c>
      <c r="V146" t="s">
        <v>1459</v>
      </c>
      <c r="W146" t="s">
        <v>1001</v>
      </c>
      <c r="X146" t="s">
        <v>30</v>
      </c>
      <c r="Y146">
        <v>1</v>
      </c>
      <c r="Z146" t="s">
        <v>18</v>
      </c>
      <c r="AA146">
        <v>120</v>
      </c>
      <c r="AB146" t="s">
        <v>19</v>
      </c>
      <c r="AC146" s="2">
        <v>45594</v>
      </c>
      <c r="AD146">
        <v>2</v>
      </c>
      <c r="AE146">
        <v>14.23</v>
      </c>
      <c r="AF146" t="s">
        <v>1444</v>
      </c>
      <c r="AG146" t="s">
        <v>1204</v>
      </c>
      <c r="AH146" t="s">
        <v>20</v>
      </c>
      <c r="AI146">
        <v>5</v>
      </c>
      <c r="AJ146" t="s">
        <v>23</v>
      </c>
      <c r="AK146">
        <v>215</v>
      </c>
      <c r="AL146" t="s">
        <v>19</v>
      </c>
      <c r="AM146" s="2">
        <v>45614</v>
      </c>
      <c r="AN146">
        <v>3</v>
      </c>
      <c r="AO146">
        <v>13.06</v>
      </c>
    </row>
    <row r="147" spans="1:41" x14ac:dyDescent="0.25">
      <c r="A147" t="s">
        <v>282</v>
      </c>
      <c r="B147">
        <v>1.3452107279693486</v>
      </c>
      <c r="C147">
        <v>1.4720842911877394</v>
      </c>
      <c r="D147">
        <v>1.6457394636015326</v>
      </c>
      <c r="E147">
        <v>38.023914337158203</v>
      </c>
      <c r="F147">
        <v>31.3</v>
      </c>
      <c r="G147">
        <v>31.8</v>
      </c>
      <c r="H147">
        <v>31.3</v>
      </c>
      <c r="I147">
        <v>31.74</v>
      </c>
      <c r="J147" t="s">
        <v>1586</v>
      </c>
      <c r="K147">
        <v>27</v>
      </c>
      <c r="L147" t="s">
        <v>1451</v>
      </c>
      <c r="M147" t="s">
        <v>1166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24.91</v>
      </c>
      <c r="V147" t="s">
        <v>1443</v>
      </c>
      <c r="W147" t="s">
        <v>1227</v>
      </c>
      <c r="X147" t="s">
        <v>42</v>
      </c>
      <c r="Y147">
        <v>1</v>
      </c>
      <c r="Z147" t="s">
        <v>18</v>
      </c>
      <c r="AA147">
        <v>29</v>
      </c>
      <c r="AB147" t="s">
        <v>19</v>
      </c>
      <c r="AC147" s="2">
        <v>45614</v>
      </c>
      <c r="AD147">
        <v>2</v>
      </c>
      <c r="AE147">
        <v>9.67</v>
      </c>
      <c r="AF147" t="s">
        <v>1444</v>
      </c>
      <c r="AG147" t="s">
        <v>54</v>
      </c>
      <c r="AH147" t="s">
        <v>20</v>
      </c>
      <c r="AI147">
        <v>5</v>
      </c>
      <c r="AJ147" t="s">
        <v>23</v>
      </c>
      <c r="AK147">
        <v>37</v>
      </c>
      <c r="AL147" t="s">
        <v>19</v>
      </c>
      <c r="AM147" s="2">
        <v>45595</v>
      </c>
      <c r="AN147">
        <v>3</v>
      </c>
      <c r="AO147">
        <v>6.43</v>
      </c>
    </row>
    <row r="148" spans="1:41" x14ac:dyDescent="0.25">
      <c r="A148" t="s">
        <v>695</v>
      </c>
      <c r="B148">
        <v>2.3471992337164753</v>
      </c>
      <c r="C148">
        <v>2.6639923371647507</v>
      </c>
      <c r="D148">
        <v>2.8271340996168584</v>
      </c>
      <c r="E148">
        <v>47.094738006591797</v>
      </c>
      <c r="F148">
        <v>28.73</v>
      </c>
      <c r="G148">
        <v>29.08</v>
      </c>
      <c r="H148">
        <v>28.5</v>
      </c>
      <c r="I148">
        <v>28.5</v>
      </c>
      <c r="J148" t="s">
        <v>1586</v>
      </c>
      <c r="K148">
        <v>26.5</v>
      </c>
      <c r="L148" t="s">
        <v>1458</v>
      </c>
      <c r="M148" t="s">
        <v>1243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47.34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1433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7.6479310344827587</v>
      </c>
      <c r="C149">
        <v>8.5342222222222226</v>
      </c>
      <c r="D149">
        <v>9.4014980842911875</v>
      </c>
      <c r="E149">
        <v>228.30000305175781</v>
      </c>
      <c r="F149">
        <v>229</v>
      </c>
      <c r="G149">
        <v>229.6</v>
      </c>
      <c r="H149">
        <v>227.7</v>
      </c>
      <c r="I149">
        <v>229.6</v>
      </c>
      <c r="J149" t="s">
        <v>1586</v>
      </c>
      <c r="K149">
        <v>235</v>
      </c>
      <c r="L149" t="s">
        <v>1431</v>
      </c>
      <c r="M149" t="s">
        <v>1102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45614</v>
      </c>
      <c r="T149">
        <v>1</v>
      </c>
      <c r="U149">
        <v>30.2</v>
      </c>
      <c r="V149" t="s">
        <v>1430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17.75</v>
      </c>
      <c r="AF149" t="s">
        <v>1460</v>
      </c>
      <c r="AG149" t="s">
        <v>1021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45600</v>
      </c>
      <c r="AN149">
        <v>3</v>
      </c>
      <c r="AO149">
        <v>15.94</v>
      </c>
    </row>
    <row r="150" spans="1:41" x14ac:dyDescent="0.25">
      <c r="A150" t="s">
        <v>601</v>
      </c>
      <c r="B150">
        <v>3.3053639846743295</v>
      </c>
      <c r="C150">
        <v>3.7371647509578545</v>
      </c>
      <c r="D150">
        <v>4.2021762452107279</v>
      </c>
      <c r="E150">
        <v>36.685714721679688</v>
      </c>
      <c r="F150">
        <v>29.7</v>
      </c>
      <c r="G150">
        <v>29.84</v>
      </c>
      <c r="H150">
        <v>29.48</v>
      </c>
      <c r="I150">
        <v>29.58</v>
      </c>
      <c r="J150" t="s">
        <v>1586</v>
      </c>
      <c r="K150">
        <v>30</v>
      </c>
      <c r="L150" t="e">
        <v>#N/A</v>
      </c>
      <c r="M150" t="s">
        <v>1158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1448</v>
      </c>
      <c r="W150" t="s">
        <v>1378</v>
      </c>
      <c r="X150" t="s">
        <v>1260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10.41</v>
      </c>
      <c r="AF150" t="s">
        <v>1444</v>
      </c>
      <c r="AG150" t="s">
        <v>1158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6.95</v>
      </c>
    </row>
    <row r="151" spans="1:41" x14ac:dyDescent="0.25">
      <c r="A151" t="s">
        <v>353</v>
      </c>
      <c r="B151">
        <v>1.8221226053639845</v>
      </c>
      <c r="C151">
        <v>1.6785900383141763</v>
      </c>
      <c r="D151">
        <v>1.7135862068965517</v>
      </c>
      <c r="E151">
        <v>18.620454788208008</v>
      </c>
      <c r="F151">
        <v>15.475</v>
      </c>
      <c r="G151">
        <v>15.555</v>
      </c>
      <c r="H151">
        <v>15.345000000000001</v>
      </c>
      <c r="I151">
        <v>15.465</v>
      </c>
      <c r="J151" t="s">
        <v>1586</v>
      </c>
      <c r="K151">
        <v>20.5</v>
      </c>
      <c r="L151" t="s">
        <v>1464</v>
      </c>
      <c r="M151" t="s">
        <v>1310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14.53</v>
      </c>
      <c r="V151" t="s">
        <v>1430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11.4</v>
      </c>
      <c r="AF151" t="s">
        <v>1446</v>
      </c>
      <c r="AG151" t="s">
        <v>1319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8</v>
      </c>
    </row>
    <row r="152" spans="1:41" x14ac:dyDescent="0.25">
      <c r="A152" t="s">
        <v>637</v>
      </c>
      <c r="B152">
        <v>6.5854176245210727</v>
      </c>
      <c r="C152">
        <v>6.8581685823754794</v>
      </c>
      <c r="D152">
        <v>7.1658237547892725</v>
      </c>
      <c r="E152">
        <v>110.18095397949219</v>
      </c>
      <c r="F152">
        <v>101</v>
      </c>
      <c r="G152">
        <v>103.9</v>
      </c>
      <c r="H152">
        <v>101</v>
      </c>
      <c r="I152">
        <v>103.9</v>
      </c>
      <c r="J152" t="s">
        <v>1586</v>
      </c>
      <c r="K152">
        <v>115</v>
      </c>
      <c r="L152" t="s">
        <v>1464</v>
      </c>
      <c r="M152" t="s">
        <v>965</v>
      </c>
      <c r="N152" t="s">
        <v>24</v>
      </c>
      <c r="O152">
        <v>5</v>
      </c>
      <c r="P152" t="s">
        <v>18</v>
      </c>
      <c r="Q152">
        <v>115</v>
      </c>
      <c r="R152" t="s">
        <v>19</v>
      </c>
      <c r="S152" s="2">
        <v>45611</v>
      </c>
      <c r="T152">
        <v>1</v>
      </c>
      <c r="U152">
        <v>41.29</v>
      </c>
      <c r="V152" t="s">
        <v>1448</v>
      </c>
      <c r="W152" t="s">
        <v>960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38.28</v>
      </c>
      <c r="AF152" t="s">
        <v>1447</v>
      </c>
      <c r="AG152" t="s">
        <v>903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12.56</v>
      </c>
    </row>
    <row r="153" spans="1:41" x14ac:dyDescent="0.25">
      <c r="A153" t="s">
        <v>651</v>
      </c>
      <c r="B153">
        <v>3.3816206896551724</v>
      </c>
      <c r="C153">
        <v>3.8737318007662838</v>
      </c>
      <c r="D153">
        <v>4.3938812260536402</v>
      </c>
      <c r="E153">
        <v>59.958824157714844</v>
      </c>
      <c r="F153">
        <v>45.76</v>
      </c>
      <c r="G153">
        <v>46.12</v>
      </c>
      <c r="H153">
        <v>45.47</v>
      </c>
      <c r="I153">
        <v>45.57</v>
      </c>
      <c r="J153" t="s">
        <v>1586</v>
      </c>
      <c r="K153">
        <v>53</v>
      </c>
      <c r="L153" t="s">
        <v>1448</v>
      </c>
      <c r="M153" t="s">
        <v>909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19.7</v>
      </c>
      <c r="V153" t="e">
        <v>#N/A</v>
      </c>
      <c r="W153" t="s">
        <v>1246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1451</v>
      </c>
      <c r="AG153" t="s">
        <v>1246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12.71</v>
      </c>
    </row>
    <row r="154" spans="1:41" x14ac:dyDescent="0.25">
      <c r="A154" t="s">
        <v>757</v>
      </c>
      <c r="B154">
        <v>2.7279999999999998</v>
      </c>
      <c r="C154">
        <v>2.7855938697318008</v>
      </c>
      <c r="D154">
        <v>3.0035440613026818</v>
      </c>
      <c r="E154">
        <v>42.016666412353516</v>
      </c>
      <c r="F154">
        <v>39.22</v>
      </c>
      <c r="G154">
        <v>39.86</v>
      </c>
      <c r="H154">
        <v>39.22</v>
      </c>
      <c r="I154">
        <v>39.82</v>
      </c>
      <c r="J154" t="s">
        <v>1586</v>
      </c>
      <c r="K154">
        <v>60.5</v>
      </c>
      <c r="L154" t="s">
        <v>1440</v>
      </c>
      <c r="M154" t="s">
        <v>953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28.5</v>
      </c>
      <c r="V154" t="s">
        <v>1430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28.42</v>
      </c>
      <c r="AF154" t="s">
        <v>1443</v>
      </c>
      <c r="AG154" t="s">
        <v>1239</v>
      </c>
      <c r="AH154" t="s">
        <v>17</v>
      </c>
      <c r="AI154">
        <v>5</v>
      </c>
      <c r="AJ154" t="s">
        <v>18</v>
      </c>
      <c r="AK154">
        <v>43</v>
      </c>
      <c r="AL154" t="s">
        <v>19</v>
      </c>
      <c r="AM154" s="2">
        <v>45611</v>
      </c>
      <c r="AN154">
        <v>3</v>
      </c>
      <c r="AO154">
        <v>11.78</v>
      </c>
    </row>
    <row r="155" spans="1:41" x14ac:dyDescent="0.25">
      <c r="A155" t="s">
        <v>693</v>
      </c>
      <c r="B155">
        <v>11.143892720306514</v>
      </c>
      <c r="C155">
        <v>12.126750957854407</v>
      </c>
      <c r="D155">
        <v>13.194199233716475</v>
      </c>
      <c r="E155">
        <v>130.44117736816406</v>
      </c>
      <c r="F155">
        <v>87.16</v>
      </c>
      <c r="G155">
        <v>87.5</v>
      </c>
      <c r="H155">
        <v>85.22</v>
      </c>
      <c r="I155">
        <v>85.64</v>
      </c>
      <c r="J155" t="s">
        <v>1586</v>
      </c>
      <c r="K155">
        <v>102</v>
      </c>
      <c r="L155" t="s">
        <v>1431</v>
      </c>
      <c r="M155" t="s">
        <v>1028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18.23</v>
      </c>
      <c r="V155" t="s">
        <v>1456</v>
      </c>
      <c r="W155" t="s">
        <v>1325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1506</v>
      </c>
      <c r="AG155" t="s">
        <v>1171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45611</v>
      </c>
      <c r="AN155">
        <v>3</v>
      </c>
      <c r="AO155">
        <v>-0.42</v>
      </c>
    </row>
    <row r="156" spans="1:41" x14ac:dyDescent="0.25">
      <c r="A156" t="s">
        <v>697</v>
      </c>
      <c r="B156">
        <v>0.47621839080459771</v>
      </c>
      <c r="C156">
        <v>0.55642911877394641</v>
      </c>
      <c r="D156">
        <v>0.66481609195402303</v>
      </c>
      <c r="E156">
        <v>19.621875762939453</v>
      </c>
      <c r="F156">
        <v>15.195</v>
      </c>
      <c r="G156">
        <v>15.205</v>
      </c>
      <c r="H156">
        <v>15.045</v>
      </c>
      <c r="I156">
        <v>15.164999999999999</v>
      </c>
      <c r="J156" t="s">
        <v>1586</v>
      </c>
      <c r="K156">
        <v>17.2</v>
      </c>
      <c r="L156" t="s">
        <v>1440</v>
      </c>
      <c r="M156" t="s">
        <v>906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20.36</v>
      </c>
      <c r="V156" t="s">
        <v>1433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3.58</v>
      </c>
      <c r="AF156" t="s">
        <v>1506</v>
      </c>
      <c r="AG156" t="s">
        <v>1171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45614</v>
      </c>
      <c r="AN156">
        <v>3</v>
      </c>
      <c r="AO156">
        <v>0</v>
      </c>
    </row>
    <row r="157" spans="1:41" x14ac:dyDescent="0.25">
      <c r="A157" t="s">
        <v>715</v>
      </c>
      <c r="B157">
        <v>6.7177471264367812</v>
      </c>
      <c r="C157">
        <v>6.9533448275862071</v>
      </c>
      <c r="D157">
        <v>7.0001494252873568</v>
      </c>
      <c r="E157">
        <v>118.92666625976563</v>
      </c>
      <c r="F157">
        <v>95.2</v>
      </c>
      <c r="G157">
        <v>95.25</v>
      </c>
      <c r="H157">
        <v>94</v>
      </c>
      <c r="I157">
        <v>94.2</v>
      </c>
      <c r="J157" t="s">
        <v>1586</v>
      </c>
      <c r="K157">
        <v>120.4</v>
      </c>
      <c r="L157" t="s">
        <v>1446</v>
      </c>
      <c r="M157" t="s">
        <v>988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11.36</v>
      </c>
      <c r="V157" t="s">
        <v>1451</v>
      </c>
      <c r="W157" t="s">
        <v>1034</v>
      </c>
      <c r="X157" t="s">
        <v>20</v>
      </c>
      <c r="Y157">
        <v>5</v>
      </c>
      <c r="Z157" t="s">
        <v>18</v>
      </c>
      <c r="AA157">
        <v>120</v>
      </c>
      <c r="AB157" t="s">
        <v>19</v>
      </c>
      <c r="AC157" s="2">
        <v>45581</v>
      </c>
      <c r="AD157">
        <v>2</v>
      </c>
      <c r="AE157">
        <v>5.73</v>
      </c>
      <c r="AF157" t="s">
        <v>1448</v>
      </c>
      <c r="AG157" t="s">
        <v>1374</v>
      </c>
      <c r="AH157" t="s">
        <v>1260</v>
      </c>
      <c r="AI157">
        <v>1</v>
      </c>
      <c r="AJ157" t="s">
        <v>18</v>
      </c>
      <c r="AK157">
        <v>100</v>
      </c>
      <c r="AL157" t="s">
        <v>22</v>
      </c>
      <c r="AM157" s="2">
        <v>45581</v>
      </c>
      <c r="AN157">
        <v>3</v>
      </c>
      <c r="AO157">
        <v>5.26</v>
      </c>
    </row>
    <row r="158" spans="1:41" x14ac:dyDescent="0.25">
      <c r="A158" t="s">
        <v>533</v>
      </c>
      <c r="B158">
        <v>4.9174291187739456</v>
      </c>
      <c r="C158">
        <v>5.8978199233716477</v>
      </c>
      <c r="D158">
        <v>7.1237011494252878</v>
      </c>
      <c r="E158">
        <v>31.907083511352539</v>
      </c>
      <c r="F158">
        <v>26.15</v>
      </c>
      <c r="G158">
        <v>26.594999999999999</v>
      </c>
      <c r="H158">
        <v>26.1</v>
      </c>
      <c r="I158">
        <v>26.545000000000002</v>
      </c>
      <c r="J158" t="s">
        <v>1586</v>
      </c>
      <c r="K158">
        <v>29.3</v>
      </c>
      <c r="L158" t="s">
        <v>1444</v>
      </c>
      <c r="M158" t="s">
        <v>967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34.22</v>
      </c>
      <c r="V158" t="s">
        <v>1440</v>
      </c>
      <c r="W158" t="s">
        <v>878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19.36</v>
      </c>
      <c r="AF158" t="s">
        <v>1462</v>
      </c>
      <c r="AG158" t="s">
        <v>876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9.01</v>
      </c>
    </row>
    <row r="159" spans="1:41" x14ac:dyDescent="0.25">
      <c r="A159" t="s">
        <v>399</v>
      </c>
      <c r="B159">
        <v>9.3077624521072799</v>
      </c>
      <c r="C159">
        <v>10.506214559386972</v>
      </c>
      <c r="D159">
        <v>11.600961685823755</v>
      </c>
      <c r="E159">
        <v>174.84210205078125</v>
      </c>
      <c r="F159">
        <v>152.1</v>
      </c>
      <c r="G159">
        <v>152.44999999999999</v>
      </c>
      <c r="H159">
        <v>150.94999999999999</v>
      </c>
      <c r="I159">
        <v>151.4</v>
      </c>
      <c r="J159" t="s">
        <v>1586</v>
      </c>
      <c r="K159">
        <v>193</v>
      </c>
      <c r="L159" t="s">
        <v>1446</v>
      </c>
      <c r="M159" t="s">
        <v>1285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12.44</v>
      </c>
      <c r="V159" t="s">
        <v>1439</v>
      </c>
      <c r="W159" t="s">
        <v>1532</v>
      </c>
      <c r="X159" t="s">
        <v>20</v>
      </c>
      <c r="Y159">
        <v>5</v>
      </c>
      <c r="Z159" t="s">
        <v>18</v>
      </c>
      <c r="AA159">
        <v>185</v>
      </c>
      <c r="AB159" t="s">
        <v>19</v>
      </c>
      <c r="AC159" s="2">
        <v>45614</v>
      </c>
      <c r="AD159">
        <v>2</v>
      </c>
      <c r="AE159">
        <v>11.87</v>
      </c>
      <c r="AF159" t="s">
        <v>1442</v>
      </c>
      <c r="AG159" t="s">
        <v>1202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45611</v>
      </c>
      <c r="AN159">
        <v>3</v>
      </c>
      <c r="AO159">
        <v>10.47</v>
      </c>
    </row>
    <row r="160" spans="1:41" x14ac:dyDescent="0.25">
      <c r="A160" t="s">
        <v>683</v>
      </c>
      <c r="B160">
        <v>9.9487547892720318</v>
      </c>
      <c r="C160">
        <v>10.661295019157089</v>
      </c>
      <c r="D160">
        <v>12.150911877394636</v>
      </c>
      <c r="E160">
        <v>127.27777862548828</v>
      </c>
      <c r="F160">
        <v>107.3</v>
      </c>
      <c r="G160">
        <v>107.6</v>
      </c>
      <c r="H160">
        <v>105.5</v>
      </c>
      <c r="I160">
        <v>106.5</v>
      </c>
      <c r="J160" t="s">
        <v>1586</v>
      </c>
      <c r="K160">
        <v>120</v>
      </c>
      <c r="L160" t="s">
        <v>1444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12.9</v>
      </c>
      <c r="V160" t="s">
        <v>1455</v>
      </c>
      <c r="W160" t="s">
        <v>1241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7.69</v>
      </c>
      <c r="AF160" t="s">
        <v>1439</v>
      </c>
      <c r="AG160" t="s">
        <v>1283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0.91</v>
      </c>
    </row>
    <row r="161" spans="1:41" x14ac:dyDescent="0.25">
      <c r="A161" t="s">
        <v>435</v>
      </c>
      <c r="B161">
        <v>12.9392183908046</v>
      </c>
      <c r="C161">
        <v>15.726616858237549</v>
      </c>
      <c r="D161">
        <v>19.499681992337166</v>
      </c>
      <c r="E161">
        <v>250.68965148925781</v>
      </c>
      <c r="F161">
        <v>223.9</v>
      </c>
      <c r="G161">
        <v>225.6</v>
      </c>
      <c r="H161">
        <v>219.55</v>
      </c>
      <c r="I161">
        <v>220.1</v>
      </c>
      <c r="J161" t="s">
        <v>1586</v>
      </c>
      <c r="K161">
        <v>300</v>
      </c>
      <c r="L161" t="s">
        <v>1533</v>
      </c>
      <c r="M161" t="s">
        <v>927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54.25</v>
      </c>
      <c r="V161" t="s">
        <v>1433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42.59</v>
      </c>
      <c r="AF161" t="s">
        <v>1446</v>
      </c>
      <c r="AG161" t="s">
        <v>1252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10.74</v>
      </c>
    </row>
    <row r="162" spans="1:41" x14ac:dyDescent="0.25">
      <c r="A162" t="s">
        <v>709</v>
      </c>
      <c r="B162">
        <v>2.5862298850574712</v>
      </c>
      <c r="C162">
        <v>2.6476360153256708</v>
      </c>
      <c r="D162">
        <v>2.6743869731800767</v>
      </c>
      <c r="E162">
        <v>30.327777862548828</v>
      </c>
      <c r="F162">
        <v>29.02</v>
      </c>
      <c r="G162">
        <v>29.02</v>
      </c>
      <c r="H162">
        <v>28.74</v>
      </c>
      <c r="I162">
        <v>28.84</v>
      </c>
      <c r="J162" t="s">
        <v>1586</v>
      </c>
      <c r="K162">
        <v>32.5</v>
      </c>
      <c r="L162" t="s">
        <v>1446</v>
      </c>
      <c r="M162" t="s">
        <v>988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35.9</v>
      </c>
      <c r="V162" t="s">
        <v>1431</v>
      </c>
      <c r="W162" t="s">
        <v>1017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35.24</v>
      </c>
      <c r="AF162" t="s">
        <v>1520</v>
      </c>
      <c r="AG162" t="s">
        <v>1307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32.630000000000003</v>
      </c>
    </row>
    <row r="163" spans="1:41" x14ac:dyDescent="0.25">
      <c r="A163" t="s">
        <v>453</v>
      </c>
      <c r="B163">
        <v>4.9860038314176247</v>
      </c>
      <c r="C163">
        <v>5.3568160919540233</v>
      </c>
      <c r="D163">
        <v>5.653911877394636</v>
      </c>
      <c r="E163">
        <v>104.73683929443359</v>
      </c>
      <c r="F163">
        <v>97.68</v>
      </c>
      <c r="G163">
        <v>98.02</v>
      </c>
      <c r="H163">
        <v>96.98</v>
      </c>
      <c r="I163">
        <v>97.5</v>
      </c>
      <c r="J163" t="s">
        <v>1586</v>
      </c>
      <c r="K163">
        <v>111</v>
      </c>
      <c r="L163" t="s">
        <v>1440</v>
      </c>
      <c r="M163" t="s">
        <v>889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43.41</v>
      </c>
      <c r="V163" t="s">
        <v>1445</v>
      </c>
      <c r="W163" t="s">
        <v>908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13.98</v>
      </c>
      <c r="AF163" t="s">
        <v>1444</v>
      </c>
      <c r="AG163" t="s">
        <v>1049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28.761720306513411</v>
      </c>
      <c r="C164">
        <v>31.458544061302682</v>
      </c>
      <c r="D164">
        <v>34.548306513409962</v>
      </c>
      <c r="E164">
        <v>705.1514892578125</v>
      </c>
      <c r="F164">
        <v>589.4</v>
      </c>
      <c r="G164">
        <v>590.20000000000005</v>
      </c>
      <c r="H164">
        <v>582.20000000000005</v>
      </c>
      <c r="I164">
        <v>588.6</v>
      </c>
      <c r="J164" t="s">
        <v>1586</v>
      </c>
      <c r="K164">
        <v>650</v>
      </c>
      <c r="L164" t="s">
        <v>1433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16.18</v>
      </c>
      <c r="V164" t="s">
        <v>1444</v>
      </c>
      <c r="W164" t="s">
        <v>839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1454</v>
      </c>
      <c r="AG164" t="s">
        <v>925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10.4</v>
      </c>
    </row>
    <row r="165" spans="1:41" x14ac:dyDescent="0.25">
      <c r="A165" t="s">
        <v>473</v>
      </c>
      <c r="B165">
        <v>3.4678237547892721</v>
      </c>
      <c r="C165">
        <v>3.855727969348659</v>
      </c>
      <c r="D165">
        <v>4.1541494252873559</v>
      </c>
      <c r="E165">
        <v>36.138889312744141</v>
      </c>
      <c r="F165">
        <v>31.22</v>
      </c>
      <c r="G165">
        <v>31.31</v>
      </c>
      <c r="H165">
        <v>31.02</v>
      </c>
      <c r="I165">
        <v>31.27</v>
      </c>
      <c r="J165" t="s">
        <v>1586</v>
      </c>
      <c r="K165">
        <v>39</v>
      </c>
      <c r="L165" t="s">
        <v>1448</v>
      </c>
      <c r="M165" t="s">
        <v>1375</v>
      </c>
      <c r="N165" t="s">
        <v>37</v>
      </c>
      <c r="O165">
        <v>5</v>
      </c>
      <c r="P165" t="s">
        <v>18</v>
      </c>
      <c r="Q165">
        <v>39</v>
      </c>
      <c r="R165" t="s">
        <v>22</v>
      </c>
      <c r="S165" s="2">
        <v>45608</v>
      </c>
      <c r="T165">
        <v>1</v>
      </c>
      <c r="U165">
        <v>9.36</v>
      </c>
      <c r="V165" t="s">
        <v>1445</v>
      </c>
      <c r="W165" t="s">
        <v>939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7.42</v>
      </c>
      <c r="AF165" t="s">
        <v>1462</v>
      </c>
      <c r="AG165" t="s">
        <v>892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805</v>
      </c>
      <c r="B166">
        <v>0.78886206896551736</v>
      </c>
      <c r="C166">
        <v>0.99031417624521079</v>
      </c>
      <c r="D166">
        <v>1.4597816091954023</v>
      </c>
      <c r="E166">
        <v>38.442855834960938</v>
      </c>
      <c r="F166">
        <v>39.42</v>
      </c>
      <c r="G166">
        <v>39.479999999999997</v>
      </c>
      <c r="H166">
        <v>39.42</v>
      </c>
      <c r="I166">
        <v>39.450000000000003</v>
      </c>
      <c r="J166" t="s">
        <v>1586</v>
      </c>
      <c r="K166">
        <v>33.32</v>
      </c>
      <c r="L166" t="s">
        <v>1430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47.95</v>
      </c>
      <c r="V166" t="s">
        <v>1445</v>
      </c>
      <c r="W166" t="s">
        <v>1293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41.99</v>
      </c>
      <c r="AF166" t="s">
        <v>1455</v>
      </c>
      <c r="AG166" t="s">
        <v>1005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40.56</v>
      </c>
    </row>
    <row r="167" spans="1:41" x14ac:dyDescent="0.25">
      <c r="A167" t="s">
        <v>1113</v>
      </c>
      <c r="B167">
        <v>7.9019042145593881</v>
      </c>
      <c r="C167">
        <v>9.0069540229885057</v>
      </c>
      <c r="D167">
        <v>10.299931034482757</v>
      </c>
      <c r="E167">
        <v>127.16666412353516</v>
      </c>
      <c r="F167">
        <v>111.3</v>
      </c>
      <c r="G167">
        <v>112.6</v>
      </c>
      <c r="H167">
        <v>110.5</v>
      </c>
      <c r="I167">
        <v>112.3</v>
      </c>
      <c r="J167" t="s">
        <v>1586</v>
      </c>
      <c r="K167">
        <v>127</v>
      </c>
      <c r="L167" t="s">
        <v>1446</v>
      </c>
      <c r="M167" t="s">
        <v>969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69.11</v>
      </c>
      <c r="V167" t="s">
        <v>1455</v>
      </c>
      <c r="W167" t="s">
        <v>1114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61.19</v>
      </c>
      <c r="AF167" t="s">
        <v>1431</v>
      </c>
      <c r="AG167" t="s">
        <v>1115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21.12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1572</v>
      </c>
      <c r="G168">
        <v>1574</v>
      </c>
      <c r="H168">
        <v>1554</v>
      </c>
      <c r="I168">
        <v>1558</v>
      </c>
      <c r="J168" t="s">
        <v>1586</v>
      </c>
      <c r="K168">
        <v>867.45</v>
      </c>
      <c r="L168" t="s">
        <v>1433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-8.74</v>
      </c>
      <c r="V168" t="s">
        <v>1430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-15.28</v>
      </c>
      <c r="AF168" t="e">
        <v>#N/A</v>
      </c>
      <c r="AG168" t="s">
        <v>924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13.292796934865901</v>
      </c>
      <c r="C169">
        <v>14.436597701149426</v>
      </c>
      <c r="D169">
        <v>15.778398467432952</v>
      </c>
      <c r="E169">
        <v>405.32144165039063</v>
      </c>
      <c r="F169">
        <v>327.25</v>
      </c>
      <c r="G169">
        <v>327.39999999999998</v>
      </c>
      <c r="H169">
        <v>323.35000000000002</v>
      </c>
      <c r="I169">
        <v>324.89999999999998</v>
      </c>
      <c r="J169" t="s">
        <v>1586</v>
      </c>
      <c r="K169">
        <v>365</v>
      </c>
      <c r="L169" t="s">
        <v>1440</v>
      </c>
      <c r="M169" t="s">
        <v>863</v>
      </c>
      <c r="N169" t="s">
        <v>864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21.65</v>
      </c>
      <c r="V169" t="s">
        <v>1443</v>
      </c>
      <c r="W169" t="s">
        <v>954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13.11</v>
      </c>
      <c r="AF169" t="s">
        <v>1464</v>
      </c>
      <c r="AG169" t="s">
        <v>887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13.07</v>
      </c>
    </row>
    <row r="170" spans="1:41" x14ac:dyDescent="0.25">
      <c r="A170" t="s">
        <v>431</v>
      </c>
      <c r="B170">
        <v>1.1559157088122607</v>
      </c>
      <c r="C170">
        <v>1.2749846743295019</v>
      </c>
      <c r="D170">
        <v>1.3436360153256703</v>
      </c>
      <c r="E170">
        <v>13.284999847412109</v>
      </c>
      <c r="F170">
        <v>9.8360000000000003</v>
      </c>
      <c r="G170">
        <v>9.8680000000000003</v>
      </c>
      <c r="H170">
        <v>9.7959999999999994</v>
      </c>
      <c r="I170">
        <v>9.8539999999999992</v>
      </c>
      <c r="J170" t="s">
        <v>1586</v>
      </c>
      <c r="K170">
        <v>8</v>
      </c>
      <c r="L170" t="s">
        <v>1471</v>
      </c>
      <c r="M170" t="s">
        <v>936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8.6999999999999993</v>
      </c>
      <c r="V170" t="s">
        <v>1446</v>
      </c>
      <c r="W170" t="s">
        <v>1142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5.58</v>
      </c>
      <c r="AF170" t="s">
        <v>1430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-2.5</v>
      </c>
    </row>
    <row r="171" spans="1:41" x14ac:dyDescent="0.25">
      <c r="A171" t="s">
        <v>485</v>
      </c>
      <c r="B171">
        <v>7.700264367816092</v>
      </c>
      <c r="C171">
        <v>8.1143026819923367</v>
      </c>
      <c r="D171" t="s">
        <v>29</v>
      </c>
      <c r="E171">
        <v>112.66666412353516</v>
      </c>
      <c r="F171">
        <v>97.66</v>
      </c>
      <c r="G171">
        <v>99.58</v>
      </c>
      <c r="H171">
        <v>97.56</v>
      </c>
      <c r="I171">
        <v>99.14</v>
      </c>
      <c r="J171" t="s">
        <v>1586</v>
      </c>
      <c r="K171">
        <v>109</v>
      </c>
      <c r="L171" t="s">
        <v>1464</v>
      </c>
      <c r="M171" t="s">
        <v>959</v>
      </c>
      <c r="N171" t="s">
        <v>25</v>
      </c>
      <c r="O171">
        <v>3</v>
      </c>
      <c r="P171" t="s">
        <v>18</v>
      </c>
      <c r="Q171">
        <v>109</v>
      </c>
      <c r="R171" t="s">
        <v>19</v>
      </c>
      <c r="S171" s="2">
        <v>45580</v>
      </c>
      <c r="T171">
        <v>1</v>
      </c>
      <c r="U171">
        <v>38.729999999999997</v>
      </c>
      <c r="V171" t="s">
        <v>1445</v>
      </c>
      <c r="W171" t="s">
        <v>1293</v>
      </c>
      <c r="X171" t="s">
        <v>20</v>
      </c>
      <c r="Y171">
        <v>5</v>
      </c>
      <c r="Z171" t="s">
        <v>18</v>
      </c>
      <c r="AA171">
        <v>115</v>
      </c>
      <c r="AB171" t="s">
        <v>22</v>
      </c>
      <c r="AC171" s="2">
        <v>45614</v>
      </c>
      <c r="AD171">
        <v>2</v>
      </c>
      <c r="AE171">
        <v>37.22</v>
      </c>
      <c r="AF171" t="s">
        <v>1526</v>
      </c>
      <c r="AG171" t="s">
        <v>1300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19.84</v>
      </c>
    </row>
    <row r="172" spans="1:41" x14ac:dyDescent="0.25">
      <c r="A172" t="s">
        <v>827</v>
      </c>
      <c r="B172">
        <v>9.2757471264367801</v>
      </c>
      <c r="C172">
        <v>11.664015325670499</v>
      </c>
      <c r="D172">
        <v>4.0487624521072796</v>
      </c>
      <c r="E172">
        <v>88.814285278320313</v>
      </c>
      <c r="F172">
        <v>68.75</v>
      </c>
      <c r="G172">
        <v>69.349999999999994</v>
      </c>
      <c r="H172">
        <v>68.75</v>
      </c>
      <c r="I172">
        <v>69.2</v>
      </c>
      <c r="J172" t="s">
        <v>1586</v>
      </c>
      <c r="K172">
        <v>107</v>
      </c>
      <c r="L172" t="s">
        <v>1440</v>
      </c>
      <c r="M172" t="s">
        <v>949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32.380000000000003</v>
      </c>
      <c r="V172" t="s">
        <v>1443</v>
      </c>
      <c r="W172" t="s">
        <v>1412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45611</v>
      </c>
      <c r="AD172">
        <v>2</v>
      </c>
      <c r="AE172">
        <v>20.02</v>
      </c>
      <c r="AF172" t="s">
        <v>1446</v>
      </c>
      <c r="AG172" t="s">
        <v>1002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7.6671455938697317</v>
      </c>
      <c r="C173">
        <v>8.1588544061302688</v>
      </c>
      <c r="D173">
        <v>8.8376858237547893</v>
      </c>
      <c r="E173">
        <v>136.45454406738281</v>
      </c>
      <c r="F173">
        <v>109</v>
      </c>
      <c r="G173">
        <v>109.8</v>
      </c>
      <c r="H173">
        <v>108.6</v>
      </c>
      <c r="I173">
        <v>109.5</v>
      </c>
      <c r="J173" t="s">
        <v>1586</v>
      </c>
      <c r="K173">
        <v>107</v>
      </c>
      <c r="L173" t="s">
        <v>1432</v>
      </c>
      <c r="M173" t="s">
        <v>941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32.56</v>
      </c>
      <c r="V173" t="s">
        <v>1447</v>
      </c>
      <c r="W173" t="s">
        <v>940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22.77</v>
      </c>
      <c r="AF173" t="e">
        <v>#N/A</v>
      </c>
      <c r="AG173" t="s">
        <v>937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46.855670498084294</v>
      </c>
      <c r="C174">
        <v>52.660789272030648</v>
      </c>
      <c r="D174">
        <v>57.651283524904215</v>
      </c>
      <c r="E174">
        <v>2236.0400390625</v>
      </c>
      <c r="F174">
        <v>2039</v>
      </c>
      <c r="G174">
        <v>2042</v>
      </c>
      <c r="H174">
        <v>2006</v>
      </c>
      <c r="I174">
        <v>2018</v>
      </c>
      <c r="J174" t="s">
        <v>1586</v>
      </c>
      <c r="K174">
        <v>2208</v>
      </c>
      <c r="L174" t="s">
        <v>1440</v>
      </c>
      <c r="M174" t="s">
        <v>863</v>
      </c>
      <c r="N174" t="s">
        <v>864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24.62</v>
      </c>
      <c r="V174" t="s">
        <v>1531</v>
      </c>
      <c r="W174" t="s">
        <v>1247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12.02</v>
      </c>
      <c r="AF174" t="s">
        <v>1530</v>
      </c>
      <c r="AG174" t="s">
        <v>1228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6.87</v>
      </c>
    </row>
    <row r="175" spans="1:41" x14ac:dyDescent="0.25">
      <c r="A175" t="s">
        <v>611</v>
      </c>
      <c r="B175">
        <v>10.935306513409962</v>
      </c>
      <c r="C175">
        <v>11.982624521072797</v>
      </c>
      <c r="D175">
        <v>14.923478927203066</v>
      </c>
      <c r="E175">
        <v>55.429168701171875</v>
      </c>
      <c r="F175">
        <v>41.2</v>
      </c>
      <c r="G175">
        <v>41.89</v>
      </c>
      <c r="H175">
        <v>41.07</v>
      </c>
      <c r="I175">
        <v>41.83</v>
      </c>
      <c r="J175" t="s">
        <v>1586</v>
      </c>
      <c r="K175">
        <v>44.1</v>
      </c>
      <c r="L175" t="s">
        <v>1440</v>
      </c>
      <c r="M175" t="s">
        <v>1268</v>
      </c>
      <c r="N175" t="s">
        <v>864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34.33</v>
      </c>
      <c r="V175" t="s">
        <v>1441</v>
      </c>
      <c r="W175" t="s">
        <v>1415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45614</v>
      </c>
      <c r="AD175">
        <v>2</v>
      </c>
      <c r="AE175">
        <v>20.260000000000002</v>
      </c>
      <c r="AF175" t="s">
        <v>1430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11.28</v>
      </c>
    </row>
    <row r="176" spans="1:41" x14ac:dyDescent="0.25">
      <c r="A176" t="s">
        <v>731</v>
      </c>
      <c r="B176">
        <v>2.48388122605364</v>
      </c>
      <c r="C176">
        <v>2.6974137931034483</v>
      </c>
      <c r="D176">
        <v>2.6188965517241378</v>
      </c>
      <c r="E176">
        <v>27.115385055541992</v>
      </c>
      <c r="F176">
        <v>26.3</v>
      </c>
      <c r="G176">
        <v>26.41</v>
      </c>
      <c r="H176">
        <v>26.1</v>
      </c>
      <c r="I176">
        <v>26.25</v>
      </c>
      <c r="J176" t="s">
        <v>1586</v>
      </c>
      <c r="K176">
        <v>35</v>
      </c>
      <c r="L176" t="s">
        <v>1442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29.77</v>
      </c>
      <c r="V176" t="s">
        <v>1464</v>
      </c>
      <c r="W176" t="s">
        <v>897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12.71</v>
      </c>
      <c r="AF176" t="s">
        <v>1431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11.15</v>
      </c>
    </row>
    <row r="177" spans="1:41" x14ac:dyDescent="0.25">
      <c r="A177" t="s">
        <v>166</v>
      </c>
      <c r="B177">
        <v>8.1498314176245223</v>
      </c>
      <c r="C177">
        <v>9.6912068965517246</v>
      </c>
      <c r="D177">
        <v>10.62744827586207</v>
      </c>
      <c r="E177">
        <v>230.85714721679688</v>
      </c>
      <c r="F177">
        <v>216.6</v>
      </c>
      <c r="G177">
        <v>218.4</v>
      </c>
      <c r="H177">
        <v>216.2</v>
      </c>
      <c r="I177">
        <v>218.3</v>
      </c>
      <c r="J177" t="s">
        <v>1586</v>
      </c>
      <c r="K177">
        <v>238</v>
      </c>
      <c r="L177" t="s">
        <v>1490</v>
      </c>
      <c r="M177" t="s">
        <v>55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45614</v>
      </c>
      <c r="T177">
        <v>1</v>
      </c>
      <c r="U177">
        <v>36.6</v>
      </c>
      <c r="V177" t="s">
        <v>1472</v>
      </c>
      <c r="W177" t="s">
        <v>1188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</v>
      </c>
      <c r="AF177" t="s">
        <v>1431</v>
      </c>
      <c r="AG177" t="s">
        <v>871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27.62</v>
      </c>
    </row>
    <row r="178" spans="1:41" x14ac:dyDescent="0.25">
      <c r="A178" t="s">
        <v>126</v>
      </c>
      <c r="B178">
        <v>8.5157203065134102</v>
      </c>
      <c r="C178">
        <v>9.1669042145593878</v>
      </c>
      <c r="D178">
        <v>10.105245210727968</v>
      </c>
      <c r="E178">
        <v>113.21739196777344</v>
      </c>
      <c r="F178">
        <v>91.4</v>
      </c>
      <c r="G178">
        <v>91.65</v>
      </c>
      <c r="H178">
        <v>90.8</v>
      </c>
      <c r="I178">
        <v>91.47</v>
      </c>
      <c r="J178" t="s">
        <v>1586</v>
      </c>
      <c r="K178">
        <v>113</v>
      </c>
      <c r="L178" t="s">
        <v>1525</v>
      </c>
      <c r="M178" t="s">
        <v>1194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30.31</v>
      </c>
      <c r="V178" t="e">
        <v>#N/A</v>
      </c>
      <c r="W178" t="s">
        <v>1194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1522</v>
      </c>
      <c r="AG178" t="s">
        <v>1523</v>
      </c>
      <c r="AH178" t="s">
        <v>17</v>
      </c>
      <c r="AI178">
        <v>5</v>
      </c>
      <c r="AJ178" t="s">
        <v>18</v>
      </c>
      <c r="AK178">
        <v>112</v>
      </c>
      <c r="AL178" t="s">
        <v>19</v>
      </c>
      <c r="AM178" s="2">
        <v>45614</v>
      </c>
      <c r="AN178">
        <v>3</v>
      </c>
      <c r="AO178">
        <v>10.62</v>
      </c>
    </row>
    <row r="179" spans="1:41" x14ac:dyDescent="0.25">
      <c r="A179" t="s">
        <v>333</v>
      </c>
      <c r="B179">
        <v>6.8941915708812269</v>
      </c>
      <c r="C179">
        <v>7.5089540229885055</v>
      </c>
      <c r="D179">
        <v>8.1045670498084288</v>
      </c>
      <c r="E179">
        <v>96.447364807128906</v>
      </c>
      <c r="F179">
        <v>90.02</v>
      </c>
      <c r="G179">
        <v>90.46</v>
      </c>
      <c r="H179">
        <v>89.48</v>
      </c>
      <c r="I179">
        <v>90.38</v>
      </c>
      <c r="J179" t="s">
        <v>1586</v>
      </c>
      <c r="K179">
        <v>147</v>
      </c>
      <c r="L179" t="s">
        <v>1451</v>
      </c>
      <c r="M179" t="s">
        <v>1219</v>
      </c>
      <c r="N179" t="s">
        <v>20</v>
      </c>
      <c r="O179">
        <v>5</v>
      </c>
      <c r="P179" t="s">
        <v>18</v>
      </c>
      <c r="Q179">
        <v>147</v>
      </c>
      <c r="R179" t="s">
        <v>19</v>
      </c>
      <c r="S179" s="2">
        <v>45614</v>
      </c>
      <c r="T179">
        <v>1</v>
      </c>
      <c r="U179">
        <v>59.06</v>
      </c>
      <c r="V179" t="s">
        <v>1440</v>
      </c>
      <c r="W179" t="s">
        <v>906</v>
      </c>
      <c r="X179" t="s">
        <v>864</v>
      </c>
      <c r="Y179">
        <v>2</v>
      </c>
      <c r="Z179" t="s">
        <v>18</v>
      </c>
      <c r="AA179">
        <v>88.5</v>
      </c>
      <c r="AB179" t="s">
        <v>27</v>
      </c>
      <c r="AC179" s="2">
        <v>45603</v>
      </c>
      <c r="AD179">
        <v>2</v>
      </c>
      <c r="AE179">
        <v>52.02</v>
      </c>
      <c r="AF179" t="s">
        <v>1445</v>
      </c>
      <c r="AG179" t="s">
        <v>1521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45595</v>
      </c>
      <c r="AN179">
        <v>3</v>
      </c>
      <c r="AO179">
        <v>46.34</v>
      </c>
    </row>
    <row r="180" spans="1:41" x14ac:dyDescent="0.25">
      <c r="A180" t="s">
        <v>787</v>
      </c>
      <c r="B180">
        <v>2.799593869731801</v>
      </c>
      <c r="C180">
        <v>3.0018390804597699</v>
      </c>
      <c r="D180">
        <v>3.3818965517241382</v>
      </c>
      <c r="E180">
        <v>40.916667938232422</v>
      </c>
      <c r="F180">
        <v>31.5</v>
      </c>
      <c r="G180">
        <v>31.7</v>
      </c>
      <c r="H180">
        <v>31.2</v>
      </c>
      <c r="I180">
        <v>31.42</v>
      </c>
      <c r="J180" t="s">
        <v>1586</v>
      </c>
      <c r="K180">
        <v>40.5</v>
      </c>
      <c r="L180" t="s">
        <v>1433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32.020000000000003</v>
      </c>
      <c r="V180" t="s">
        <v>1431</v>
      </c>
      <c r="W180" t="s">
        <v>1263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19.98</v>
      </c>
      <c r="AF180" t="s">
        <v>1451</v>
      </c>
      <c r="AG180" t="s">
        <v>1246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1.4450804597701148</v>
      </c>
      <c r="C181">
        <v>2.1591111111111108</v>
      </c>
      <c r="D181">
        <v>2.8027164750957851</v>
      </c>
      <c r="E181">
        <v>30.224166870117188</v>
      </c>
      <c r="F181">
        <v>24.04</v>
      </c>
      <c r="G181">
        <v>24.274999999999999</v>
      </c>
      <c r="H181">
        <v>23.45</v>
      </c>
      <c r="I181">
        <v>23.67</v>
      </c>
      <c r="J181" t="s">
        <v>1586</v>
      </c>
      <c r="K181">
        <v>30.7</v>
      </c>
      <c r="L181" t="s">
        <v>1446</v>
      </c>
      <c r="M181" t="s">
        <v>944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4.9800000000000004</v>
      </c>
      <c r="V181" t="s">
        <v>1451</v>
      </c>
      <c r="W181" t="s">
        <v>1138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1432</v>
      </c>
      <c r="AG181" t="s">
        <v>946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45614</v>
      </c>
      <c r="AN181">
        <v>3</v>
      </c>
      <c r="AO181">
        <v>-1.37</v>
      </c>
    </row>
    <row r="182" spans="1:41" x14ac:dyDescent="0.25">
      <c r="A182" t="s">
        <v>120</v>
      </c>
      <c r="B182">
        <v>9.2111647509578543</v>
      </c>
      <c r="C182">
        <v>10.431858237547894</v>
      </c>
      <c r="D182">
        <v>11.650333333333332</v>
      </c>
      <c r="E182">
        <v>250.23077392578125</v>
      </c>
      <c r="F182">
        <v>241.35</v>
      </c>
      <c r="G182">
        <v>242.05</v>
      </c>
      <c r="H182">
        <v>238.9</v>
      </c>
      <c r="I182">
        <v>239.6</v>
      </c>
      <c r="J182" t="s">
        <v>1586</v>
      </c>
      <c r="K182">
        <v>294.66000000000003</v>
      </c>
      <c r="L182" t="s">
        <v>1430</v>
      </c>
      <c r="M182" t="s">
        <v>32</v>
      </c>
      <c r="N182" t="s">
        <v>33</v>
      </c>
      <c r="O182">
        <v>5</v>
      </c>
      <c r="P182" t="s">
        <v>18</v>
      </c>
      <c r="Q182">
        <v>294.66000000000003</v>
      </c>
      <c r="R182" t="s">
        <v>52</v>
      </c>
      <c r="S182" s="2">
        <v>45609</v>
      </c>
      <c r="T182">
        <v>1</v>
      </c>
      <c r="U182">
        <v>48.11</v>
      </c>
      <c r="V182" t="s">
        <v>1442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43.25</v>
      </c>
      <c r="AF182" t="s">
        <v>1439</v>
      </c>
      <c r="AG182" t="s">
        <v>1244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38.53</v>
      </c>
    </row>
    <row r="183" spans="1:41" x14ac:dyDescent="0.25">
      <c r="A183" t="s">
        <v>615</v>
      </c>
      <c r="B183">
        <v>5.722689655172414</v>
      </c>
      <c r="C183">
        <v>6.2944597701149423</v>
      </c>
      <c r="D183">
        <v>6.7476896551724135</v>
      </c>
      <c r="E183">
        <v>91.578948974609375</v>
      </c>
      <c r="F183">
        <v>82.9</v>
      </c>
      <c r="G183">
        <v>83.3</v>
      </c>
      <c r="H183">
        <v>82.65</v>
      </c>
      <c r="I183">
        <v>83</v>
      </c>
      <c r="J183" t="s">
        <v>1586</v>
      </c>
      <c r="K183">
        <v>96.1</v>
      </c>
      <c r="L183" t="s">
        <v>1440</v>
      </c>
      <c r="M183" t="s">
        <v>896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45.26</v>
      </c>
      <c r="V183" t="s">
        <v>1442</v>
      </c>
      <c r="W183" t="s">
        <v>1340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23.68</v>
      </c>
      <c r="AF183" t="s">
        <v>1443</v>
      </c>
      <c r="AG183" t="s">
        <v>1239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20.399999999999999</v>
      </c>
    </row>
    <row r="184" spans="1:41" x14ac:dyDescent="0.25">
      <c r="A184" t="s">
        <v>799</v>
      </c>
      <c r="B184">
        <v>16.776195402298853</v>
      </c>
      <c r="C184">
        <v>18.091662835249043</v>
      </c>
      <c r="D184">
        <v>18.396570881226058</v>
      </c>
      <c r="E184">
        <v>142.10527038574219</v>
      </c>
      <c r="F184">
        <v>90.4</v>
      </c>
      <c r="G184">
        <v>92.72</v>
      </c>
      <c r="H184">
        <v>90.36</v>
      </c>
      <c r="I184">
        <v>91.52</v>
      </c>
      <c r="J184" t="s">
        <v>1586</v>
      </c>
      <c r="K184">
        <v>120</v>
      </c>
      <c r="L184" t="s">
        <v>1439</v>
      </c>
      <c r="M184" t="s">
        <v>1271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15.21</v>
      </c>
      <c r="V184" t="s">
        <v>1447</v>
      </c>
      <c r="W184" t="s">
        <v>1198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1455</v>
      </c>
      <c r="AG184" t="s">
        <v>1197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-8.7100000000000009</v>
      </c>
    </row>
    <row r="185" spans="1:41" x14ac:dyDescent="0.25">
      <c r="A185" t="s">
        <v>102</v>
      </c>
      <c r="B185">
        <v>7.6348275862068968</v>
      </c>
      <c r="C185">
        <v>7.9094367816091955</v>
      </c>
      <c r="D185">
        <v>8.3070651340996164</v>
      </c>
      <c r="E185">
        <v>69.076919555664063</v>
      </c>
      <c r="F185">
        <v>57.63</v>
      </c>
      <c r="G185">
        <v>58.23</v>
      </c>
      <c r="H185">
        <v>57.43</v>
      </c>
      <c r="I185">
        <v>58.1</v>
      </c>
      <c r="J185" t="s">
        <v>1586</v>
      </c>
      <c r="K185">
        <v>62</v>
      </c>
      <c r="L185" t="s">
        <v>1497</v>
      </c>
      <c r="M185" t="s">
        <v>951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7.75</v>
      </c>
      <c r="V185" t="s">
        <v>1455</v>
      </c>
      <c r="W185" t="s">
        <v>1143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5.18</v>
      </c>
      <c r="AF185" t="s">
        <v>1444</v>
      </c>
      <c r="AG185" t="s">
        <v>47</v>
      </c>
      <c r="AH185" t="s">
        <v>20</v>
      </c>
      <c r="AI185">
        <v>5</v>
      </c>
      <c r="AJ185" t="s">
        <v>23</v>
      </c>
      <c r="AK185">
        <v>68</v>
      </c>
      <c r="AL185" t="s">
        <v>19</v>
      </c>
      <c r="AM185" s="2">
        <v>45611</v>
      </c>
      <c r="AN185">
        <v>3</v>
      </c>
      <c r="AO185">
        <v>1.03</v>
      </c>
    </row>
    <row r="186" spans="1:41" x14ac:dyDescent="0.25">
      <c r="A186" t="s">
        <v>623</v>
      </c>
      <c r="B186">
        <v>9.7854367816091958</v>
      </c>
      <c r="C186">
        <v>9.8982720306513414</v>
      </c>
      <c r="D186">
        <v>9.4556436781609197</v>
      </c>
      <c r="E186">
        <v>84.831253051757813</v>
      </c>
      <c r="F186">
        <v>74.28</v>
      </c>
      <c r="G186">
        <v>74.34</v>
      </c>
      <c r="H186">
        <v>73.38</v>
      </c>
      <c r="I186">
        <v>73.58</v>
      </c>
      <c r="J186" t="s">
        <v>1586</v>
      </c>
      <c r="K186">
        <v>83.1</v>
      </c>
      <c r="L186" t="e">
        <v>#N/A</v>
      </c>
      <c r="M186" t="s">
        <v>1017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1520</v>
      </c>
      <c r="W186" t="s">
        <v>1307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40.33</v>
      </c>
      <c r="AF186" t="s">
        <v>1451</v>
      </c>
      <c r="AG186" t="s">
        <v>989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28.95</v>
      </c>
    </row>
    <row r="187" spans="1:41" x14ac:dyDescent="0.25">
      <c r="A187" t="s">
        <v>507</v>
      </c>
      <c r="B187">
        <v>2.2219578544061305</v>
      </c>
      <c r="C187">
        <v>2.4247701149425285</v>
      </c>
      <c r="D187">
        <v>2.6358199233716477</v>
      </c>
      <c r="E187">
        <v>36.126316070556641</v>
      </c>
      <c r="F187">
        <v>28.75</v>
      </c>
      <c r="G187">
        <v>28.95</v>
      </c>
      <c r="H187">
        <v>28.26</v>
      </c>
      <c r="I187">
        <v>28.43</v>
      </c>
      <c r="J187" t="s">
        <v>1586</v>
      </c>
      <c r="K187">
        <v>37.5</v>
      </c>
      <c r="L187" t="s">
        <v>1444</v>
      </c>
      <c r="M187" t="s">
        <v>859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9.68</v>
      </c>
      <c r="V187" t="s">
        <v>1445</v>
      </c>
      <c r="W187" t="s">
        <v>1286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45611</v>
      </c>
      <c r="AD187">
        <v>2</v>
      </c>
      <c r="AE187">
        <v>6.16</v>
      </c>
      <c r="AF187" t="s">
        <v>1430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4.41</v>
      </c>
    </row>
    <row r="188" spans="1:41" x14ac:dyDescent="0.25">
      <c r="A188" t="s">
        <v>633</v>
      </c>
      <c r="B188">
        <v>0.88188505747126444</v>
      </c>
      <c r="C188">
        <v>0.97331034482758616</v>
      </c>
      <c r="D188">
        <v>1.2536551724137932</v>
      </c>
      <c r="E188">
        <v>12.725000381469727</v>
      </c>
      <c r="F188">
        <v>8.9499999999999993</v>
      </c>
      <c r="G188">
        <v>9.0640000000000001</v>
      </c>
      <c r="H188">
        <v>8.9079999999999995</v>
      </c>
      <c r="I188">
        <v>8.94</v>
      </c>
      <c r="J188" t="s">
        <v>1586</v>
      </c>
      <c r="K188">
        <v>11.2</v>
      </c>
      <c r="L188" t="s">
        <v>1440</v>
      </c>
      <c r="M188" t="s">
        <v>901</v>
      </c>
      <c r="N188" t="s">
        <v>844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41.42</v>
      </c>
      <c r="V188" t="s">
        <v>1464</v>
      </c>
      <c r="W188" t="s">
        <v>959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4.32</v>
      </c>
      <c r="AF188" t="s">
        <v>1433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-4.32</v>
      </c>
    </row>
    <row r="189" spans="1:41" x14ac:dyDescent="0.25">
      <c r="A189" t="s">
        <v>765</v>
      </c>
      <c r="B189">
        <v>1.2896781609195402</v>
      </c>
      <c r="C189">
        <v>1.3101302681992337</v>
      </c>
      <c r="D189" t="s">
        <v>29</v>
      </c>
      <c r="E189">
        <v>9.886500358581543</v>
      </c>
      <c r="F189">
        <v>7.1</v>
      </c>
      <c r="G189">
        <v>7.1040000000000001</v>
      </c>
      <c r="H189">
        <v>6.8719999999999999</v>
      </c>
      <c r="I189">
        <v>6.8879999999999999</v>
      </c>
      <c r="J189" t="s">
        <v>1587</v>
      </c>
      <c r="K189">
        <v>9.0500000000000007</v>
      </c>
      <c r="L189" t="s">
        <v>1448</v>
      </c>
      <c r="M189" t="s">
        <v>1313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21.27</v>
      </c>
      <c r="V189" t="s">
        <v>1447</v>
      </c>
      <c r="W189" t="s">
        <v>1165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18.93</v>
      </c>
      <c r="AF189" t="s">
        <v>1451</v>
      </c>
      <c r="AG189" t="s">
        <v>1196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9.3000000000000007</v>
      </c>
    </row>
    <row r="190" spans="1:41" x14ac:dyDescent="0.25">
      <c r="A190" t="s">
        <v>739</v>
      </c>
      <c r="B190">
        <v>0.35715708812260538</v>
      </c>
      <c r="C190">
        <v>0.35740613026819923</v>
      </c>
      <c r="D190">
        <v>0.39501149425287357</v>
      </c>
      <c r="E190">
        <v>2.6943528652191162</v>
      </c>
      <c r="F190">
        <v>1.97</v>
      </c>
      <c r="G190">
        <v>2.0059999999999998</v>
      </c>
      <c r="H190">
        <v>1.925</v>
      </c>
      <c r="I190">
        <v>2.0059999999999998</v>
      </c>
      <c r="J190" t="s">
        <v>1587</v>
      </c>
      <c r="K190">
        <v>3.05</v>
      </c>
      <c r="L190" t="s">
        <v>1451</v>
      </c>
      <c r="M190" t="s">
        <v>1196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24.26</v>
      </c>
      <c r="V190" t="s">
        <v>1524</v>
      </c>
      <c r="W190" t="s">
        <v>1413</v>
      </c>
      <c r="X190" t="s">
        <v>24</v>
      </c>
      <c r="Y190">
        <v>5</v>
      </c>
      <c r="Z190" t="s">
        <v>18</v>
      </c>
      <c r="AA190">
        <v>3</v>
      </c>
      <c r="AB190" t="s">
        <v>19</v>
      </c>
      <c r="AC190" s="2">
        <v>45611</v>
      </c>
      <c r="AD190">
        <v>2</v>
      </c>
      <c r="AE190">
        <v>23.33</v>
      </c>
      <c r="AF190" t="s">
        <v>1448</v>
      </c>
      <c r="AG190" t="s">
        <v>1313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17.03</v>
      </c>
    </row>
    <row r="191" spans="1:41" x14ac:dyDescent="0.25">
      <c r="A191" t="s">
        <v>789</v>
      </c>
      <c r="B191">
        <v>1.4367547892720307</v>
      </c>
      <c r="C191">
        <v>1.5065670498084291</v>
      </c>
      <c r="D191">
        <v>1.6339655172413794</v>
      </c>
      <c r="E191">
        <v>17.548334121704102</v>
      </c>
      <c r="F191">
        <v>14.96</v>
      </c>
      <c r="G191">
        <v>14.99</v>
      </c>
      <c r="H191">
        <v>14.65</v>
      </c>
      <c r="I191">
        <v>14.99</v>
      </c>
      <c r="J191" t="s">
        <v>1587</v>
      </c>
      <c r="K191">
        <v>18.079999999999998</v>
      </c>
      <c r="L191" t="s">
        <v>1527</v>
      </c>
      <c r="M191" t="s">
        <v>1528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23.91</v>
      </c>
      <c r="V191" t="s">
        <v>1432</v>
      </c>
      <c r="W191" t="s">
        <v>1022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45614</v>
      </c>
      <c r="AD191">
        <v>2</v>
      </c>
      <c r="AE191">
        <v>16.55</v>
      </c>
      <c r="AF191" t="s">
        <v>1517</v>
      </c>
      <c r="AG191" t="s">
        <v>1338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11.3</v>
      </c>
    </row>
    <row r="192" spans="1:41" x14ac:dyDescent="0.25">
      <c r="A192" t="s">
        <v>809</v>
      </c>
      <c r="B192">
        <v>1.3199425287356323</v>
      </c>
      <c r="C192">
        <v>1.3691800766283524</v>
      </c>
      <c r="D192" t="s">
        <v>29</v>
      </c>
      <c r="E192">
        <v>18.477777481079102</v>
      </c>
      <c r="F192">
        <v>15.14</v>
      </c>
      <c r="G192">
        <v>15.14</v>
      </c>
      <c r="H192">
        <v>14.91</v>
      </c>
      <c r="I192">
        <v>14.98</v>
      </c>
      <c r="J192" t="s">
        <v>1587</v>
      </c>
      <c r="K192">
        <v>19.100000000000001</v>
      </c>
      <c r="L192" t="s">
        <v>1440</v>
      </c>
      <c r="M192" t="s">
        <v>953</v>
      </c>
      <c r="N192" t="s">
        <v>844</v>
      </c>
      <c r="O192">
        <v>4</v>
      </c>
      <c r="P192" t="s">
        <v>18</v>
      </c>
      <c r="Q192">
        <v>19.100000000000001</v>
      </c>
      <c r="R192" t="s">
        <v>27</v>
      </c>
      <c r="S192" s="2">
        <v>45603</v>
      </c>
      <c r="T192">
        <v>1</v>
      </c>
      <c r="U192">
        <v>14.15</v>
      </c>
      <c r="V192" t="s">
        <v>1517</v>
      </c>
      <c r="W192" t="s">
        <v>1518</v>
      </c>
      <c r="X192" t="s">
        <v>20</v>
      </c>
      <c r="Y192">
        <v>5</v>
      </c>
      <c r="Z192" t="s">
        <v>18</v>
      </c>
      <c r="AA192">
        <v>19.3</v>
      </c>
      <c r="AB192" t="s">
        <v>22</v>
      </c>
      <c r="AC192" s="2">
        <v>45614</v>
      </c>
      <c r="AD192">
        <v>2</v>
      </c>
      <c r="AE192">
        <v>12.73</v>
      </c>
      <c r="AF192" t="s">
        <v>1516</v>
      </c>
      <c r="AG192" t="s">
        <v>1264</v>
      </c>
      <c r="AH192" t="s">
        <v>17</v>
      </c>
      <c r="AI192">
        <v>5</v>
      </c>
      <c r="AJ192" t="s">
        <v>18</v>
      </c>
      <c r="AK192">
        <v>18.8</v>
      </c>
      <c r="AL192" t="s">
        <v>22</v>
      </c>
      <c r="AM192" s="2">
        <v>45496</v>
      </c>
      <c r="AN192">
        <v>3</v>
      </c>
      <c r="AO192">
        <v>12.5</v>
      </c>
    </row>
    <row r="193" spans="1:41" x14ac:dyDescent="0.25">
      <c r="A193" t="s">
        <v>599</v>
      </c>
      <c r="B193">
        <v>0.72372796934865891</v>
      </c>
      <c r="C193">
        <v>0.69401915708812267</v>
      </c>
      <c r="D193">
        <v>0.90437547892720316</v>
      </c>
      <c r="E193">
        <v>5.9749999046325684</v>
      </c>
      <c r="F193">
        <v>5.4249999999999998</v>
      </c>
      <c r="G193">
        <v>5.48</v>
      </c>
      <c r="H193">
        <v>5.375</v>
      </c>
      <c r="I193">
        <v>5.4450000000000003</v>
      </c>
      <c r="J193" t="s">
        <v>1588</v>
      </c>
      <c r="K193">
        <v>5.7</v>
      </c>
      <c r="L193" t="s">
        <v>1441</v>
      </c>
      <c r="M193" t="s">
        <v>1405</v>
      </c>
      <c r="N193" t="s">
        <v>20</v>
      </c>
      <c r="O193">
        <v>5</v>
      </c>
      <c r="P193" t="s">
        <v>18</v>
      </c>
      <c r="Q193">
        <v>5.7</v>
      </c>
      <c r="R193" t="s">
        <v>19</v>
      </c>
      <c r="S193" s="2">
        <v>45611</v>
      </c>
      <c r="T193">
        <v>1</v>
      </c>
      <c r="U193">
        <v>37.03</v>
      </c>
      <c r="V193" t="e">
        <v>#N/A</v>
      </c>
      <c r="W193" t="s">
        <v>886</v>
      </c>
      <c r="X193" t="s">
        <v>844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30.42</v>
      </c>
      <c r="AF193" t="s">
        <v>1446</v>
      </c>
      <c r="AG193" t="s">
        <v>955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1.48</v>
      </c>
    </row>
    <row r="194" spans="1:41" x14ac:dyDescent="0.25">
      <c r="A194" t="s">
        <v>659</v>
      </c>
      <c r="B194">
        <v>1.4085363984674328</v>
      </c>
      <c r="C194">
        <v>1.3979808429118776</v>
      </c>
      <c r="D194">
        <v>1.6291187739463602</v>
      </c>
      <c r="E194">
        <v>10.596428871154785</v>
      </c>
      <c r="F194">
        <v>8.7360000000000007</v>
      </c>
      <c r="G194">
        <v>8.8819999999999997</v>
      </c>
      <c r="H194">
        <v>8.7200000000000006</v>
      </c>
      <c r="I194">
        <v>8.8740000000000006</v>
      </c>
      <c r="J194" t="s">
        <v>1588</v>
      </c>
      <c r="K194">
        <v>11</v>
      </c>
      <c r="L194" t="s">
        <v>1454</v>
      </c>
      <c r="M194" t="s">
        <v>1265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12.24</v>
      </c>
      <c r="V194" t="s">
        <v>1448</v>
      </c>
      <c r="W194" t="s">
        <v>998</v>
      </c>
      <c r="X194" t="s">
        <v>48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10.01</v>
      </c>
      <c r="AF194" t="s">
        <v>1506</v>
      </c>
      <c r="AG194" t="s">
        <v>1515</v>
      </c>
      <c r="AH194" t="s">
        <v>25</v>
      </c>
      <c r="AI194">
        <v>3</v>
      </c>
      <c r="AJ194" t="s">
        <v>18</v>
      </c>
      <c r="AK194">
        <v>9.5</v>
      </c>
      <c r="AL194" t="s">
        <v>22</v>
      </c>
      <c r="AM194" s="2">
        <v>45614</v>
      </c>
      <c r="AN194">
        <v>3</v>
      </c>
      <c r="AO194">
        <v>0</v>
      </c>
    </row>
    <row r="195" spans="1:41" x14ac:dyDescent="0.25">
      <c r="A195" t="s">
        <v>575</v>
      </c>
      <c r="B195">
        <v>3.9959310344827585</v>
      </c>
      <c r="C195">
        <v>4.5066628352490428</v>
      </c>
      <c r="D195">
        <v>5.1644712643678155</v>
      </c>
      <c r="E195">
        <v>91.558822631835938</v>
      </c>
      <c r="F195">
        <v>73</v>
      </c>
      <c r="G195">
        <v>74</v>
      </c>
      <c r="H195">
        <v>72.55</v>
      </c>
      <c r="I195">
        <v>73.400000000000006</v>
      </c>
      <c r="J195" t="s">
        <v>1588</v>
      </c>
      <c r="K195">
        <v>90</v>
      </c>
      <c r="L195" t="s">
        <v>1432</v>
      </c>
      <c r="M195" t="s">
        <v>970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e">
        <v>#N/A</v>
      </c>
      <c r="W195" t="s">
        <v>970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1448</v>
      </c>
      <c r="AG195" t="s">
        <v>995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11.78</v>
      </c>
    </row>
    <row r="196" spans="1:41" x14ac:dyDescent="0.25">
      <c r="A196" t="s">
        <v>561</v>
      </c>
      <c r="B196">
        <v>5.1129425287356325</v>
      </c>
      <c r="C196">
        <v>5.6533371647509583</v>
      </c>
      <c r="D196">
        <v>6.1822873563218392</v>
      </c>
      <c r="E196">
        <v>104.20714569091797</v>
      </c>
      <c r="F196">
        <v>86.75</v>
      </c>
      <c r="G196">
        <v>87.7</v>
      </c>
      <c r="H196">
        <v>86.35</v>
      </c>
      <c r="I196">
        <v>86.5</v>
      </c>
      <c r="J196" t="s">
        <v>1588</v>
      </c>
      <c r="K196">
        <v>93.9</v>
      </c>
      <c r="L196" t="s">
        <v>1440</v>
      </c>
      <c r="M196" t="s">
        <v>931</v>
      </c>
      <c r="N196" t="s">
        <v>864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32.799999999999997</v>
      </c>
      <c r="V196" t="s">
        <v>1443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22.29</v>
      </c>
      <c r="AF196" t="s">
        <v>1455</v>
      </c>
      <c r="AG196" t="s">
        <v>1393</v>
      </c>
      <c r="AH196" t="s">
        <v>20</v>
      </c>
      <c r="AI196">
        <v>5</v>
      </c>
      <c r="AJ196" t="s">
        <v>18</v>
      </c>
      <c r="AK196">
        <v>105</v>
      </c>
      <c r="AL196" t="s">
        <v>19</v>
      </c>
      <c r="AM196" s="2">
        <v>45610</v>
      </c>
      <c r="AN196">
        <v>3</v>
      </c>
      <c r="AO196">
        <v>20.68</v>
      </c>
    </row>
    <row r="197" spans="1:41" x14ac:dyDescent="0.25">
      <c r="A197" t="s">
        <v>547</v>
      </c>
      <c r="B197">
        <v>1.6247701149425289</v>
      </c>
      <c r="C197">
        <v>1.9296398467432951</v>
      </c>
      <c r="D197">
        <v>2.173007662835249</v>
      </c>
      <c r="E197">
        <v>20.75</v>
      </c>
      <c r="F197">
        <v>18.805</v>
      </c>
      <c r="G197">
        <v>18.905000000000001</v>
      </c>
      <c r="H197">
        <v>18.515000000000001</v>
      </c>
      <c r="I197">
        <v>18.75</v>
      </c>
      <c r="J197" t="s">
        <v>1588</v>
      </c>
      <c r="K197">
        <v>19.8</v>
      </c>
      <c r="L197" t="s">
        <v>1440</v>
      </c>
      <c r="M197" t="s">
        <v>896</v>
      </c>
      <c r="N197" t="s">
        <v>864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23.77</v>
      </c>
      <c r="V197" t="s">
        <v>1434</v>
      </c>
      <c r="W197" t="s">
        <v>1428</v>
      </c>
      <c r="X197" t="s">
        <v>20</v>
      </c>
      <c r="Y197">
        <v>5</v>
      </c>
      <c r="Z197" t="s">
        <v>18</v>
      </c>
      <c r="AA197">
        <v>21</v>
      </c>
      <c r="AB197" t="s">
        <v>19</v>
      </c>
      <c r="AC197" s="2">
        <v>45611</v>
      </c>
      <c r="AD197">
        <v>2</v>
      </c>
      <c r="AE197">
        <v>9.65</v>
      </c>
      <c r="AF197" t="s">
        <v>1467</v>
      </c>
      <c r="AG197" t="s">
        <v>1529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8.19</v>
      </c>
    </row>
    <row r="198" spans="1:41" x14ac:dyDescent="0.25">
      <c r="A198" t="s">
        <v>775</v>
      </c>
      <c r="B198">
        <v>0.22198850574712642</v>
      </c>
      <c r="C198">
        <v>0.20995019157088121</v>
      </c>
      <c r="D198">
        <v>0.22750574712643679</v>
      </c>
      <c r="E198">
        <v>2.4000000953674316</v>
      </c>
      <c r="F198">
        <v>2.0979999999999999</v>
      </c>
      <c r="G198">
        <v>2.1019999999999999</v>
      </c>
      <c r="H198">
        <v>2.06</v>
      </c>
      <c r="I198">
        <v>2.0830000000000002</v>
      </c>
      <c r="J198" t="s">
        <v>1589</v>
      </c>
      <c r="K198">
        <v>2.4</v>
      </c>
      <c r="L198" t="s">
        <v>1500</v>
      </c>
      <c r="M198" t="s">
        <v>1014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20.94</v>
      </c>
      <c r="V198" t="s">
        <v>1462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45611</v>
      </c>
      <c r="AD198">
        <v>2</v>
      </c>
      <c r="AE198">
        <v>16.95</v>
      </c>
      <c r="AF198" t="s">
        <v>1433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13.8</v>
      </c>
    </row>
    <row r="199" spans="1:41" x14ac:dyDescent="0.25">
      <c r="A199" t="s">
        <v>791</v>
      </c>
      <c r="B199">
        <v>1.059264367816092</v>
      </c>
      <c r="C199">
        <v>1.2070153256704981</v>
      </c>
      <c r="D199">
        <v>1.3218160919540229</v>
      </c>
      <c r="E199">
        <v>32.181251525878906</v>
      </c>
      <c r="F199">
        <v>23.7</v>
      </c>
      <c r="G199">
        <v>23.78</v>
      </c>
      <c r="H199">
        <v>23.39</v>
      </c>
      <c r="I199">
        <v>23.68</v>
      </c>
      <c r="J199" t="s">
        <v>1589</v>
      </c>
      <c r="K199">
        <v>28</v>
      </c>
      <c r="L199" t="s">
        <v>1433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13.01</v>
      </c>
      <c r="V199" t="s">
        <v>1431</v>
      </c>
      <c r="W199" t="s">
        <v>910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11.47</v>
      </c>
      <c r="AF199" t="s">
        <v>1506</v>
      </c>
      <c r="AG199" t="s">
        <v>1251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0.92200766283524915</v>
      </c>
      <c r="C200">
        <v>0.90266283524904212</v>
      </c>
      <c r="D200">
        <v>1.1045632183908047</v>
      </c>
      <c r="E200">
        <v>7.502500057220459</v>
      </c>
      <c r="F200">
        <v>6.718</v>
      </c>
      <c r="G200">
        <v>6.87</v>
      </c>
      <c r="H200">
        <v>6.7039999999999997</v>
      </c>
      <c r="I200">
        <v>6.8680000000000003</v>
      </c>
      <c r="J200" t="s">
        <v>1589</v>
      </c>
      <c r="K200">
        <v>7.9</v>
      </c>
      <c r="L200" t="s">
        <v>1462</v>
      </c>
      <c r="M200" t="s">
        <v>1371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45611</v>
      </c>
      <c r="T200">
        <v>1</v>
      </c>
      <c r="U200">
        <v>46.26</v>
      </c>
      <c r="V200" t="e">
        <v>#N/A</v>
      </c>
      <c r="W200" t="s">
        <v>1026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1448</v>
      </c>
      <c r="AG200" t="s">
        <v>1026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45607</v>
      </c>
      <c r="AN200">
        <v>3</v>
      </c>
      <c r="AO200">
        <v>33.67</v>
      </c>
    </row>
    <row r="201" spans="1:41" x14ac:dyDescent="0.25">
      <c r="A201" t="s">
        <v>813</v>
      </c>
      <c r="B201">
        <v>2.0598122605363987</v>
      </c>
      <c r="C201">
        <v>2.3264061302681993</v>
      </c>
      <c r="D201">
        <v>2.6505670498084291</v>
      </c>
      <c r="E201">
        <v>105.05000305175781</v>
      </c>
      <c r="F201">
        <v>88.05</v>
      </c>
      <c r="G201">
        <v>89.35</v>
      </c>
      <c r="H201">
        <v>88.05</v>
      </c>
      <c r="I201">
        <v>89.2</v>
      </c>
      <c r="J201" t="s">
        <v>1589</v>
      </c>
      <c r="K201">
        <v>105</v>
      </c>
      <c r="L201" t="s">
        <v>1500</v>
      </c>
      <c r="M201" t="s">
        <v>1033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41.3</v>
      </c>
      <c r="V201" t="s">
        <v>1462</v>
      </c>
      <c r="W201" t="s">
        <v>869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39.04</v>
      </c>
      <c r="AF201" t="e">
        <v>#N/A</v>
      </c>
      <c r="AG201" t="s">
        <v>877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1.2092145593869732</v>
      </c>
      <c r="C202">
        <v>1.1972375478927204</v>
      </c>
      <c r="D202">
        <v>1.2701417624521074</v>
      </c>
      <c r="E202">
        <v>12.876923561096191</v>
      </c>
      <c r="F202">
        <v>11.32</v>
      </c>
      <c r="G202">
        <v>11.38</v>
      </c>
      <c r="H202">
        <v>11.21</v>
      </c>
      <c r="I202">
        <v>11.38</v>
      </c>
      <c r="J202" t="s">
        <v>1589</v>
      </c>
      <c r="K202">
        <v>12.1</v>
      </c>
      <c r="L202" t="s">
        <v>1462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48.6</v>
      </c>
      <c r="V202" t="s">
        <v>1506</v>
      </c>
      <c r="W202" t="s">
        <v>964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32.92</v>
      </c>
      <c r="AF202" t="s">
        <v>1433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9.23</v>
      </c>
    </row>
    <row r="203" spans="1:41" x14ac:dyDescent="0.25">
      <c r="A203" t="s">
        <v>783</v>
      </c>
      <c r="B203">
        <v>0.87515325670498079</v>
      </c>
      <c r="C203">
        <v>0.8387318007662834</v>
      </c>
      <c r="D203">
        <v>0.88358620689655176</v>
      </c>
      <c r="E203">
        <v>6.6308331489562988</v>
      </c>
      <c r="F203">
        <v>6.0659999999999998</v>
      </c>
      <c r="G203">
        <v>6.1379999999999999</v>
      </c>
      <c r="H203">
        <v>6.016</v>
      </c>
      <c r="I203">
        <v>6.1260000000000003</v>
      </c>
      <c r="J203" t="s">
        <v>1589</v>
      </c>
      <c r="K203">
        <v>6.3</v>
      </c>
      <c r="L203" t="s">
        <v>1500</v>
      </c>
      <c r="M203" t="s">
        <v>948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107.18</v>
      </c>
      <c r="V203" t="s">
        <v>1504</v>
      </c>
      <c r="W203" t="s">
        <v>904</v>
      </c>
      <c r="X203" t="s">
        <v>17</v>
      </c>
      <c r="Y203">
        <v>5</v>
      </c>
      <c r="Z203" t="s">
        <v>18</v>
      </c>
      <c r="AA203">
        <v>6.57</v>
      </c>
      <c r="AB203" t="s">
        <v>19</v>
      </c>
      <c r="AC203" s="2">
        <v>45604</v>
      </c>
      <c r="AD203">
        <v>2</v>
      </c>
      <c r="AE203">
        <v>51.17</v>
      </c>
      <c r="AF203" t="s">
        <v>1433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44.84</v>
      </c>
    </row>
    <row r="204" spans="1:41" x14ac:dyDescent="0.25">
      <c r="A204" t="s">
        <v>763</v>
      </c>
      <c r="B204">
        <v>0.90083908045977013</v>
      </c>
      <c r="C204">
        <v>0.90357471264367817</v>
      </c>
      <c r="D204">
        <v>0.93143678160919541</v>
      </c>
      <c r="E204">
        <v>7.0591669082641602</v>
      </c>
      <c r="F204">
        <v>5.9619999999999997</v>
      </c>
      <c r="G204">
        <v>6.1459999999999999</v>
      </c>
      <c r="H204">
        <v>5.96</v>
      </c>
      <c r="I204">
        <v>6.0780000000000003</v>
      </c>
      <c r="J204" t="s">
        <v>1589</v>
      </c>
      <c r="K204">
        <v>7.2</v>
      </c>
      <c r="L204" t="e">
        <v>#N/A</v>
      </c>
      <c r="M204" t="s">
        <v>904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1454</v>
      </c>
      <c r="W204" t="s">
        <v>1373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80.959999999999994</v>
      </c>
      <c r="AF204" t="s">
        <v>1504</v>
      </c>
      <c r="AG204" t="s">
        <v>904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80.349999999999994</v>
      </c>
    </row>
    <row r="205" spans="1:41" x14ac:dyDescent="0.25">
      <c r="A205" t="s">
        <v>767</v>
      </c>
      <c r="B205">
        <v>4.9669961685823747</v>
      </c>
      <c r="C205">
        <v>5.0080306513409969</v>
      </c>
      <c r="D205">
        <v>5.278892720306513</v>
      </c>
      <c r="E205">
        <v>41.54705810546875</v>
      </c>
      <c r="F205">
        <v>41.38</v>
      </c>
      <c r="G205">
        <v>41.78</v>
      </c>
      <c r="H205">
        <v>40.92</v>
      </c>
      <c r="I205">
        <v>41.64</v>
      </c>
      <c r="J205" t="s">
        <v>1589</v>
      </c>
      <c r="K205">
        <v>50</v>
      </c>
      <c r="L205" t="s">
        <v>1454</v>
      </c>
      <c r="M205" t="s">
        <v>1352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56.86</v>
      </c>
      <c r="V205" t="s">
        <v>1442</v>
      </c>
      <c r="W205" t="s">
        <v>971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1500</v>
      </c>
      <c r="AG205" t="s">
        <v>1355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36.54</v>
      </c>
    </row>
    <row r="206" spans="1:41" x14ac:dyDescent="0.25">
      <c r="A206" t="s">
        <v>669</v>
      </c>
      <c r="B206">
        <v>0.31862452107279693</v>
      </c>
      <c r="C206">
        <v>0.36506130268199233</v>
      </c>
      <c r="D206">
        <v>0.40889272030651347</v>
      </c>
      <c r="E206">
        <v>8.15625</v>
      </c>
      <c r="F206">
        <v>5.7439999999999998</v>
      </c>
      <c r="G206">
        <v>5.7880000000000003</v>
      </c>
      <c r="H206">
        <v>5.64</v>
      </c>
      <c r="I206">
        <v>5.7</v>
      </c>
      <c r="J206" t="s">
        <v>1589</v>
      </c>
      <c r="K206">
        <v>6</v>
      </c>
      <c r="L206" t="s">
        <v>1431</v>
      </c>
      <c r="M206" t="s">
        <v>1016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43.66</v>
      </c>
      <c r="V206" t="s">
        <v>1430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42.59</v>
      </c>
      <c r="AF206" t="s">
        <v>1464</v>
      </c>
      <c r="AG206" t="s">
        <v>887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41.74</v>
      </c>
    </row>
    <row r="207" spans="1:41" x14ac:dyDescent="0.25">
      <c r="A207" t="s">
        <v>815</v>
      </c>
      <c r="B207">
        <v>4.1732260536398469</v>
      </c>
      <c r="C207">
        <v>4.7825287356321846</v>
      </c>
      <c r="D207">
        <v>5.2755823754789271</v>
      </c>
      <c r="E207">
        <v>107.21875</v>
      </c>
      <c r="F207">
        <v>106.7</v>
      </c>
      <c r="G207">
        <v>107.2</v>
      </c>
      <c r="H207">
        <v>104.15</v>
      </c>
      <c r="I207">
        <v>104.35</v>
      </c>
      <c r="J207" t="s">
        <v>1589</v>
      </c>
      <c r="K207">
        <v>105</v>
      </c>
      <c r="L207" t="s">
        <v>1454</v>
      </c>
      <c r="M207" t="s">
        <v>961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20.399999999999999</v>
      </c>
      <c r="V207" t="s">
        <v>1460</v>
      </c>
      <c r="W207" t="s">
        <v>1336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45607</v>
      </c>
      <c r="AD207">
        <v>2</v>
      </c>
      <c r="AE207">
        <v>18.920000000000002</v>
      </c>
      <c r="AF207" t="s">
        <v>1500</v>
      </c>
      <c r="AG207" t="s">
        <v>999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17.010000000000002</v>
      </c>
    </row>
    <row r="208" spans="1:41" x14ac:dyDescent="0.25">
      <c r="A208" t="s">
        <v>194</v>
      </c>
      <c r="B208">
        <v>0.67711877394636011</v>
      </c>
      <c r="C208">
        <v>0.69550574712643676</v>
      </c>
      <c r="D208">
        <v>0.67596934865900393</v>
      </c>
      <c r="E208">
        <v>7.880000114440918</v>
      </c>
      <c r="F208">
        <v>6.8490000000000002</v>
      </c>
      <c r="G208">
        <v>6.8490000000000002</v>
      </c>
      <c r="H208">
        <v>6.6550000000000002</v>
      </c>
      <c r="I208">
        <v>6.6989999999999998</v>
      </c>
      <c r="J208" t="s">
        <v>1589</v>
      </c>
      <c r="K208">
        <v>7.5</v>
      </c>
      <c r="L208" t="s">
        <v>1444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17.52</v>
      </c>
      <c r="V208" t="s">
        <v>1448</v>
      </c>
      <c r="W208" t="s">
        <v>1266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15.23</v>
      </c>
      <c r="AF208" t="s">
        <v>1456</v>
      </c>
      <c r="AG208" t="s">
        <v>1519</v>
      </c>
      <c r="AH208" t="s">
        <v>17</v>
      </c>
      <c r="AI208">
        <v>5</v>
      </c>
      <c r="AJ208" t="s">
        <v>18</v>
      </c>
      <c r="AK208">
        <v>7.7</v>
      </c>
      <c r="AL208" t="s">
        <v>19</v>
      </c>
      <c r="AM208" s="2">
        <v>45614</v>
      </c>
      <c r="AN208">
        <v>3</v>
      </c>
      <c r="AO208">
        <v>13.14</v>
      </c>
    </row>
    <row r="209" spans="1:41" x14ac:dyDescent="0.25">
      <c r="A209" t="s">
        <v>294</v>
      </c>
      <c r="B209">
        <v>1.8282183908045979</v>
      </c>
      <c r="C209">
        <v>1.9419157088122605</v>
      </c>
      <c r="D209">
        <v>2.1323639846743294</v>
      </c>
      <c r="E209">
        <v>16.507408142089844</v>
      </c>
      <c r="F209">
        <v>13.88</v>
      </c>
      <c r="G209">
        <v>13.962</v>
      </c>
      <c r="H209">
        <v>13.782</v>
      </c>
      <c r="I209">
        <v>13.896000000000001</v>
      </c>
      <c r="J209" t="s">
        <v>1589</v>
      </c>
      <c r="K209">
        <v>15.2</v>
      </c>
      <c r="L209" t="s">
        <v>1513</v>
      </c>
      <c r="M209" t="s">
        <v>1514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1.32</v>
      </c>
      <c r="V209" t="e">
        <v>#N/A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0.18</v>
      </c>
      <c r="AF209" t="s">
        <v>1439</v>
      </c>
      <c r="AG209" t="s">
        <v>1410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0.77</v>
      </c>
    </row>
    <row r="210" spans="1:41" x14ac:dyDescent="0.25">
      <c r="A210" t="s">
        <v>675</v>
      </c>
      <c r="B210">
        <v>0.97529501915708805</v>
      </c>
      <c r="C210">
        <v>0.99103065134099622</v>
      </c>
      <c r="D210">
        <v>1.0697854406130269</v>
      </c>
      <c r="E210">
        <v>16.556249618530273</v>
      </c>
      <c r="F210">
        <v>15.03</v>
      </c>
      <c r="G210">
        <v>15.15</v>
      </c>
      <c r="H210">
        <v>14.805</v>
      </c>
      <c r="I210">
        <v>15.015000000000001</v>
      </c>
      <c r="J210" t="s">
        <v>1589</v>
      </c>
      <c r="K210">
        <v>16.399999999999999</v>
      </c>
      <c r="L210" t="s">
        <v>1448</v>
      </c>
      <c r="M210" t="s">
        <v>1356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27.72</v>
      </c>
      <c r="V210" t="s">
        <v>1464</v>
      </c>
      <c r="W210" t="s">
        <v>965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15.72</v>
      </c>
      <c r="AF210" t="s">
        <v>1506</v>
      </c>
      <c r="AG210" t="s">
        <v>964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12.21</v>
      </c>
    </row>
    <row r="211" spans="1:41" x14ac:dyDescent="0.25">
      <c r="A211" t="s">
        <v>324</v>
      </c>
      <c r="B211">
        <v>2.6700689655172414</v>
      </c>
      <c r="C211">
        <v>2.8727203065134099</v>
      </c>
      <c r="D211">
        <v>2.9876475095785442</v>
      </c>
      <c r="E211">
        <v>27.420454025268555</v>
      </c>
      <c r="F211">
        <v>26.97</v>
      </c>
      <c r="G211">
        <v>27.07</v>
      </c>
      <c r="H211">
        <v>26.63</v>
      </c>
      <c r="I211">
        <v>27.01</v>
      </c>
      <c r="J211" t="s">
        <v>1589</v>
      </c>
      <c r="K211">
        <v>26.3</v>
      </c>
      <c r="L211" t="s">
        <v>1462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45614</v>
      </c>
      <c r="T211">
        <v>1</v>
      </c>
      <c r="U211">
        <v>46.52</v>
      </c>
      <c r="V211" t="s">
        <v>1441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44</v>
      </c>
      <c r="AF211" t="s">
        <v>1454</v>
      </c>
      <c r="AG211" t="s">
        <v>860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38.82</v>
      </c>
    </row>
    <row r="212" spans="1:41" x14ac:dyDescent="0.25">
      <c r="A212" t="s">
        <v>629</v>
      </c>
      <c r="B212">
        <v>0.44794252873563217</v>
      </c>
      <c r="C212">
        <v>0.49277394636015326</v>
      </c>
      <c r="D212">
        <v>0.51121839080459774</v>
      </c>
      <c r="E212">
        <v>12.860526084899902</v>
      </c>
      <c r="F212">
        <v>9.58</v>
      </c>
      <c r="G212">
        <v>9.61</v>
      </c>
      <c r="H212">
        <v>9.4849999999999994</v>
      </c>
      <c r="I212">
        <v>9.5299999999999994</v>
      </c>
      <c r="J212" t="s">
        <v>1589</v>
      </c>
      <c r="K212">
        <v>12.7</v>
      </c>
      <c r="L212" t="s">
        <v>1456</v>
      </c>
      <c r="M212" t="s">
        <v>942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45611</v>
      </c>
      <c r="T212">
        <v>1</v>
      </c>
      <c r="U212">
        <v>7.35</v>
      </c>
      <c r="V212" t="s">
        <v>1455</v>
      </c>
      <c r="W212" t="s">
        <v>980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1433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6.46</v>
      </c>
    </row>
    <row r="213" spans="1:41" x14ac:dyDescent="0.25">
      <c r="A213" t="s">
        <v>218</v>
      </c>
      <c r="B213">
        <v>0.50338697318007664</v>
      </c>
      <c r="C213">
        <v>0.5148122605363985</v>
      </c>
      <c r="D213">
        <v>0.52657471264367817</v>
      </c>
      <c r="E213">
        <v>4.5283331871032715</v>
      </c>
      <c r="F213">
        <v>3.766</v>
      </c>
      <c r="G213">
        <v>3.7685</v>
      </c>
      <c r="H213">
        <v>3.7204999999999999</v>
      </c>
      <c r="I213">
        <v>3.7559999999999998</v>
      </c>
      <c r="J213" t="s">
        <v>1589</v>
      </c>
      <c r="K213">
        <v>4.5999999999999996</v>
      </c>
      <c r="L213" t="s">
        <v>1433</v>
      </c>
      <c r="M213" t="s">
        <v>32</v>
      </c>
      <c r="N213" t="s">
        <v>24</v>
      </c>
      <c r="O213">
        <v>5</v>
      </c>
      <c r="P213" t="s">
        <v>23</v>
      </c>
      <c r="Q213" t="s">
        <v>29</v>
      </c>
      <c r="R213" t="s">
        <v>19</v>
      </c>
      <c r="S213" s="2">
        <v>45251</v>
      </c>
      <c r="T213">
        <v>1</v>
      </c>
      <c r="U213">
        <v>61.02</v>
      </c>
      <c r="V213" t="s">
        <v>1454</v>
      </c>
      <c r="W213" t="s">
        <v>1373</v>
      </c>
      <c r="X213" t="s">
        <v>20</v>
      </c>
      <c r="Y213">
        <v>5</v>
      </c>
      <c r="Z213" t="s">
        <v>18</v>
      </c>
      <c r="AA213">
        <v>4.5999999999999996</v>
      </c>
      <c r="AB213" t="s">
        <v>19</v>
      </c>
      <c r="AC213" s="2">
        <v>45609</v>
      </c>
      <c r="AD213">
        <v>2</v>
      </c>
      <c r="AE213">
        <v>60</v>
      </c>
      <c r="AF213" t="s">
        <v>1448</v>
      </c>
      <c r="AG213" t="s">
        <v>1026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35.549999999999997</v>
      </c>
    </row>
    <row r="214" spans="1:41" x14ac:dyDescent="0.25">
      <c r="A214" t="s">
        <v>605</v>
      </c>
      <c r="B214">
        <v>1.6699157088122605</v>
      </c>
      <c r="C214">
        <v>1.9405555555555556</v>
      </c>
      <c r="D214">
        <v>2.20588122605364</v>
      </c>
      <c r="E214">
        <v>27.373332977294922</v>
      </c>
      <c r="F214">
        <v>24.83</v>
      </c>
      <c r="G214">
        <v>25.03</v>
      </c>
      <c r="H214">
        <v>24.53</v>
      </c>
      <c r="I214">
        <v>24.88</v>
      </c>
      <c r="J214" t="s">
        <v>1589</v>
      </c>
      <c r="K214">
        <v>27.5</v>
      </c>
      <c r="L214" t="s">
        <v>1464</v>
      </c>
      <c r="M214" t="s">
        <v>993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78.33</v>
      </c>
      <c r="V214" t="s">
        <v>1460</v>
      </c>
      <c r="W214" t="s">
        <v>1175</v>
      </c>
      <c r="X214" t="s">
        <v>20</v>
      </c>
      <c r="Y214">
        <v>5</v>
      </c>
      <c r="Z214" t="s">
        <v>18</v>
      </c>
      <c r="AA214">
        <v>27.5</v>
      </c>
      <c r="AB214" t="s">
        <v>19</v>
      </c>
      <c r="AC214" s="2">
        <v>45614</v>
      </c>
      <c r="AD214">
        <v>2</v>
      </c>
      <c r="AE214">
        <v>71.209999999999994</v>
      </c>
      <c r="AF214" t="s">
        <v>1433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61.11</v>
      </c>
    </row>
    <row r="215" spans="1:41" x14ac:dyDescent="0.25">
      <c r="A215" t="s">
        <v>597</v>
      </c>
      <c r="B215">
        <v>1.6542758620689653</v>
      </c>
      <c r="C215">
        <v>1.7515402298850573</v>
      </c>
      <c r="D215">
        <v>1.8376628352490423</v>
      </c>
      <c r="E215">
        <v>16.062353134155273</v>
      </c>
      <c r="F215">
        <v>14.305</v>
      </c>
      <c r="G215">
        <v>14.42</v>
      </c>
      <c r="H215">
        <v>14.145</v>
      </c>
      <c r="I215">
        <v>14.29</v>
      </c>
      <c r="J215" t="s">
        <v>1589</v>
      </c>
      <c r="K215">
        <v>17.8</v>
      </c>
      <c r="L215" t="s">
        <v>1460</v>
      </c>
      <c r="M215" t="s">
        <v>966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40.24</v>
      </c>
      <c r="V215" t="s">
        <v>1440</v>
      </c>
      <c r="W215" t="s">
        <v>886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33.97</v>
      </c>
      <c r="AF215" t="s">
        <v>1500</v>
      </c>
      <c r="AG215" t="s">
        <v>948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32.61</v>
      </c>
    </row>
    <row r="216" spans="1:41" x14ac:dyDescent="0.25">
      <c r="A216" t="s">
        <v>579</v>
      </c>
      <c r="B216">
        <v>2.4106206896551723</v>
      </c>
      <c r="C216">
        <v>2.6417318007662836</v>
      </c>
      <c r="D216">
        <v>2.9845977011494251</v>
      </c>
      <c r="E216">
        <v>58.834613800048828</v>
      </c>
      <c r="F216">
        <v>47.83</v>
      </c>
      <c r="G216">
        <v>48.36</v>
      </c>
      <c r="H216">
        <v>47.65</v>
      </c>
      <c r="I216">
        <v>48.07</v>
      </c>
      <c r="J216" t="s">
        <v>1589</v>
      </c>
      <c r="K216">
        <v>55.1</v>
      </c>
      <c r="L216" t="s">
        <v>1500</v>
      </c>
      <c r="M216" t="s">
        <v>1033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32.159999999999997</v>
      </c>
      <c r="V216" t="s">
        <v>1454</v>
      </c>
      <c r="W216" t="s">
        <v>925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28.84</v>
      </c>
      <c r="AF216" t="s">
        <v>1444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0.67712260536398472</v>
      </c>
      <c r="C217">
        <v>0.76919157088122603</v>
      </c>
      <c r="D217">
        <v>0.68747126436781614</v>
      </c>
      <c r="E217">
        <v>7.940000057220459</v>
      </c>
      <c r="F217">
        <v>5.444</v>
      </c>
      <c r="G217">
        <v>5.4820000000000002</v>
      </c>
      <c r="H217">
        <v>5.3419999999999996</v>
      </c>
      <c r="I217">
        <v>5.468</v>
      </c>
      <c r="J217" t="s">
        <v>1589</v>
      </c>
      <c r="K217">
        <v>5.71</v>
      </c>
      <c r="L217" t="s">
        <v>1433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21.53</v>
      </c>
      <c r="V217" t="s">
        <v>1439</v>
      </c>
      <c r="W217" t="s">
        <v>1511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1444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-20.57</v>
      </c>
    </row>
    <row r="218" spans="1:41" x14ac:dyDescent="0.25">
      <c r="A218" t="s">
        <v>837</v>
      </c>
      <c r="B218">
        <v>0.59356704980842911</v>
      </c>
      <c r="C218">
        <v>0.65487356321839085</v>
      </c>
      <c r="D218">
        <v>0.64261302681992338</v>
      </c>
      <c r="E218">
        <v>6.4735293388366699</v>
      </c>
      <c r="F218">
        <v>5.13</v>
      </c>
      <c r="G218">
        <v>5.1580000000000004</v>
      </c>
      <c r="H218">
        <v>5.08</v>
      </c>
      <c r="I218">
        <v>5.1280000000000001</v>
      </c>
      <c r="J218" t="s">
        <v>1589</v>
      </c>
      <c r="K218">
        <v>6.5</v>
      </c>
      <c r="L218" t="e">
        <v>#N/A</v>
      </c>
      <c r="M218" t="s">
        <v>983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1460</v>
      </c>
      <c r="W218" t="s">
        <v>1175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45610</v>
      </c>
      <c r="AD218">
        <v>2</v>
      </c>
      <c r="AE218">
        <v>16.71</v>
      </c>
      <c r="AF218" t="s">
        <v>1455</v>
      </c>
      <c r="AG218" t="s">
        <v>1137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15.45</v>
      </c>
    </row>
    <row r="219" spans="1:41" x14ac:dyDescent="0.25">
      <c r="A219" t="s">
        <v>535</v>
      </c>
      <c r="B219">
        <v>3.9667509578544058</v>
      </c>
      <c r="C219">
        <v>4.4850383141762453</v>
      </c>
      <c r="D219">
        <v>5.0241494252873569</v>
      </c>
      <c r="E219">
        <v>70.01666259765625</v>
      </c>
      <c r="F219">
        <v>60.76</v>
      </c>
      <c r="G219">
        <v>61.26</v>
      </c>
      <c r="H219">
        <v>60.54</v>
      </c>
      <c r="I219">
        <v>61.26</v>
      </c>
      <c r="J219" t="s">
        <v>1589</v>
      </c>
      <c r="K219">
        <v>66</v>
      </c>
      <c r="L219" t="s">
        <v>1448</v>
      </c>
      <c r="M219" t="s">
        <v>899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81.72</v>
      </c>
      <c r="V219" t="s">
        <v>1507</v>
      </c>
      <c r="W219" t="s">
        <v>996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45610</v>
      </c>
      <c r="AD219">
        <v>2</v>
      </c>
      <c r="AE219">
        <v>72.760000000000005</v>
      </c>
      <c r="AF219" t="s">
        <v>1430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62.09</v>
      </c>
    </row>
    <row r="220" spans="1:41" x14ac:dyDescent="0.25">
      <c r="A220" t="s">
        <v>553</v>
      </c>
      <c r="B220">
        <v>1.5871302681992339</v>
      </c>
      <c r="C220">
        <v>1.6483984674329504</v>
      </c>
      <c r="D220">
        <v>1.7405977011494254</v>
      </c>
      <c r="E220">
        <v>14.168749809265137</v>
      </c>
      <c r="F220">
        <v>13.055</v>
      </c>
      <c r="G220">
        <v>13.154999999999999</v>
      </c>
      <c r="H220">
        <v>12.97</v>
      </c>
      <c r="I220">
        <v>13.07</v>
      </c>
      <c r="J220" t="s">
        <v>1589</v>
      </c>
      <c r="K220">
        <v>14.5</v>
      </c>
      <c r="L220" t="s">
        <v>1441</v>
      </c>
      <c r="M220" t="s">
        <v>1324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41.2</v>
      </c>
      <c r="V220" t="s">
        <v>1455</v>
      </c>
      <c r="W220" t="s">
        <v>986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31.15</v>
      </c>
      <c r="AF220" t="s">
        <v>1500</v>
      </c>
      <c r="AG220" t="s">
        <v>1176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21.23</v>
      </c>
    </row>
    <row r="221" spans="1:41" x14ac:dyDescent="0.25">
      <c r="A221" t="s">
        <v>631</v>
      </c>
      <c r="B221">
        <v>2.957486590038314</v>
      </c>
      <c r="C221">
        <v>3.1903946360153257</v>
      </c>
      <c r="D221">
        <v>3.5166168582375477</v>
      </c>
      <c r="E221">
        <v>55.325000762939453</v>
      </c>
      <c r="F221">
        <v>50.6</v>
      </c>
      <c r="G221">
        <v>50.75</v>
      </c>
      <c r="H221">
        <v>49.84</v>
      </c>
      <c r="I221">
        <v>50</v>
      </c>
      <c r="J221" t="s">
        <v>1589</v>
      </c>
      <c r="K221">
        <v>58.5</v>
      </c>
      <c r="L221" t="s">
        <v>1507</v>
      </c>
      <c r="M221" t="s">
        <v>1395</v>
      </c>
      <c r="N221" t="s">
        <v>21</v>
      </c>
      <c r="O221">
        <v>4</v>
      </c>
      <c r="P221" t="s">
        <v>18</v>
      </c>
      <c r="Q221">
        <v>58.5</v>
      </c>
      <c r="R221" t="s">
        <v>19</v>
      </c>
      <c r="S221" s="2">
        <v>45610</v>
      </c>
      <c r="T221">
        <v>1</v>
      </c>
      <c r="U221">
        <v>16.21</v>
      </c>
      <c r="V221" t="s">
        <v>1500</v>
      </c>
      <c r="W221" t="s">
        <v>999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15.78</v>
      </c>
      <c r="AF221" t="s">
        <v>1433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7.65</v>
      </c>
    </row>
    <row r="222" spans="1:41" x14ac:dyDescent="0.25">
      <c r="A222" t="s">
        <v>565</v>
      </c>
      <c r="B222">
        <v>0.37252490421455936</v>
      </c>
      <c r="C222">
        <v>0.37828735632183907</v>
      </c>
      <c r="D222">
        <v>0.38869348659003833</v>
      </c>
      <c r="E222">
        <v>5.0949997901916504</v>
      </c>
      <c r="F222">
        <v>4.33</v>
      </c>
      <c r="G222">
        <v>4.3550000000000004</v>
      </c>
      <c r="H222">
        <v>4.298</v>
      </c>
      <c r="I222">
        <v>4.3310000000000004</v>
      </c>
      <c r="J222" t="s">
        <v>1589</v>
      </c>
      <c r="K222">
        <v>4.7</v>
      </c>
      <c r="L222" t="s">
        <v>1444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8.39</v>
      </c>
      <c r="V222" t="s">
        <v>1440</v>
      </c>
      <c r="W222" t="s">
        <v>891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8.15</v>
      </c>
      <c r="AF222" t="s">
        <v>1454</v>
      </c>
      <c r="AG222" t="s">
        <v>1174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4.29</v>
      </c>
    </row>
    <row r="223" spans="1:41" x14ac:dyDescent="0.25">
      <c r="A223" t="s">
        <v>567</v>
      </c>
      <c r="B223">
        <v>1.8042375478927204</v>
      </c>
      <c r="C223">
        <v>2.0084444444444443</v>
      </c>
      <c r="D223">
        <v>1.6808659003831419</v>
      </c>
      <c r="E223">
        <v>18.428571701049805</v>
      </c>
      <c r="F223">
        <v>17.350000000000001</v>
      </c>
      <c r="G223">
        <v>17.594999999999999</v>
      </c>
      <c r="H223">
        <v>17.29</v>
      </c>
      <c r="I223">
        <v>17.475000000000001</v>
      </c>
      <c r="J223" t="s">
        <v>1589</v>
      </c>
      <c r="K223">
        <v>19.2</v>
      </c>
      <c r="L223" t="s">
        <v>1460</v>
      </c>
      <c r="M223" t="s">
        <v>966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28.21</v>
      </c>
      <c r="V223" t="s">
        <v>1432</v>
      </c>
      <c r="W223" t="s">
        <v>1512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17.170000000000002</v>
      </c>
      <c r="AF223" t="s">
        <v>1451</v>
      </c>
      <c r="AG223" t="s">
        <v>1508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0.81</v>
      </c>
    </row>
    <row r="224" spans="1:41" x14ac:dyDescent="0.25">
      <c r="A224" t="s">
        <v>831</v>
      </c>
      <c r="B224">
        <v>-2.5440613026819926E-3</v>
      </c>
      <c r="C224">
        <v>6.9310344827586204E-3</v>
      </c>
      <c r="D224">
        <v>2.2099616858237549E-2</v>
      </c>
      <c r="E224">
        <v>0.30857142806053162</v>
      </c>
      <c r="F224">
        <v>0.23580000000000001</v>
      </c>
      <c r="G224">
        <v>0.23930000000000001</v>
      </c>
      <c r="H224">
        <v>0.23050000000000001</v>
      </c>
      <c r="I224">
        <v>0.2389</v>
      </c>
      <c r="J224" t="s">
        <v>1589</v>
      </c>
      <c r="K224">
        <v>0.15</v>
      </c>
      <c r="L224" t="s">
        <v>1433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21.87</v>
      </c>
      <c r="V224" t="s">
        <v>1430</v>
      </c>
      <c r="W224" t="s">
        <v>32</v>
      </c>
      <c r="X224" t="s">
        <v>63</v>
      </c>
      <c r="Y224">
        <v>1</v>
      </c>
      <c r="Z224" t="s">
        <v>26</v>
      </c>
      <c r="AA224">
        <v>0.15</v>
      </c>
      <c r="AB224" t="s">
        <v>929</v>
      </c>
      <c r="AC224" s="2">
        <v>45271</v>
      </c>
      <c r="AD224">
        <v>2</v>
      </c>
      <c r="AE224">
        <v>11.13</v>
      </c>
      <c r="AF224" t="s">
        <v>1443</v>
      </c>
      <c r="AG224" t="s">
        <v>914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45611</v>
      </c>
      <c r="AN224">
        <v>3</v>
      </c>
      <c r="AO224">
        <v>9.7200000000000006</v>
      </c>
    </row>
    <row r="225" spans="1:41" x14ac:dyDescent="0.25">
      <c r="A225" t="s">
        <v>833</v>
      </c>
      <c r="B225">
        <v>-2.5440613026819926E-3</v>
      </c>
      <c r="C225">
        <v>6.9310344827586204E-3</v>
      </c>
      <c r="D225">
        <v>2.2099616858237549E-2</v>
      </c>
      <c r="E225">
        <v>0.37250000238418579</v>
      </c>
      <c r="F225">
        <v>0.27789999999999998</v>
      </c>
      <c r="G225">
        <v>0.28320000000000001</v>
      </c>
      <c r="H225">
        <v>0.27439999999999998</v>
      </c>
      <c r="I225">
        <v>0.28320000000000001</v>
      </c>
      <c r="J225" t="s">
        <v>1589</v>
      </c>
      <c r="K225">
        <v>0.42</v>
      </c>
      <c r="L225" t="s">
        <v>1460</v>
      </c>
      <c r="M225" t="s">
        <v>1021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45614</v>
      </c>
      <c r="T225">
        <v>1</v>
      </c>
      <c r="U225">
        <v>4.38</v>
      </c>
      <c r="V225" t="s">
        <v>1432</v>
      </c>
      <c r="W225" t="s">
        <v>918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1021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0.49196934865900382</v>
      </c>
      <c r="C226">
        <v>0.51543678160919537</v>
      </c>
      <c r="D226">
        <v>0.54191187739463609</v>
      </c>
      <c r="E226">
        <v>8.3421049118041992</v>
      </c>
      <c r="F226">
        <v>7.7939999999999996</v>
      </c>
      <c r="G226">
        <v>7.806</v>
      </c>
      <c r="H226">
        <v>7.6859999999999999</v>
      </c>
      <c r="I226">
        <v>7.7460000000000004</v>
      </c>
      <c r="J226" t="s">
        <v>1589</v>
      </c>
      <c r="K226">
        <v>7</v>
      </c>
      <c r="L226" t="s">
        <v>1507</v>
      </c>
      <c r="M226" t="s">
        <v>996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9.76</v>
      </c>
      <c r="V226" t="s">
        <v>1454</v>
      </c>
      <c r="W226" t="s">
        <v>1174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8.0399999999999991</v>
      </c>
      <c r="AF226" t="s">
        <v>1456</v>
      </c>
      <c r="AG226" t="s">
        <v>1012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4.51</v>
      </c>
    </row>
    <row r="227" spans="1:41" x14ac:dyDescent="0.25">
      <c r="A227" t="s">
        <v>238</v>
      </c>
      <c r="B227">
        <v>5.9279272030651349</v>
      </c>
      <c r="C227">
        <v>6.3410268199233712</v>
      </c>
      <c r="D227">
        <v>6.9368352490421454</v>
      </c>
      <c r="E227">
        <v>47.307144165039063</v>
      </c>
      <c r="F227">
        <v>40.134999999999998</v>
      </c>
      <c r="G227">
        <v>40.17</v>
      </c>
      <c r="H227">
        <v>39.450000000000003</v>
      </c>
      <c r="I227">
        <v>39.65</v>
      </c>
      <c r="J227" t="s">
        <v>1589</v>
      </c>
      <c r="K227">
        <v>52.7</v>
      </c>
      <c r="L227" t="s">
        <v>1504</v>
      </c>
      <c r="M227" t="s">
        <v>904</v>
      </c>
      <c r="N227" t="s">
        <v>17</v>
      </c>
      <c r="O227">
        <v>5</v>
      </c>
      <c r="P227" t="s">
        <v>18</v>
      </c>
      <c r="Q227">
        <v>52.7</v>
      </c>
      <c r="R227" t="s">
        <v>19</v>
      </c>
      <c r="S227" s="2">
        <v>45614</v>
      </c>
      <c r="T227">
        <v>1</v>
      </c>
      <c r="U227">
        <v>71.45</v>
      </c>
      <c r="V227" t="s">
        <v>1444</v>
      </c>
      <c r="W227" t="s">
        <v>967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26.42</v>
      </c>
      <c r="AF227" t="s">
        <v>1448</v>
      </c>
      <c r="AG227" t="s">
        <v>1026</v>
      </c>
      <c r="AH227" t="s">
        <v>53</v>
      </c>
      <c r="AI227">
        <v>3</v>
      </c>
      <c r="AJ227" t="s">
        <v>18</v>
      </c>
      <c r="AK227">
        <v>44</v>
      </c>
      <c r="AL227" t="s">
        <v>22</v>
      </c>
      <c r="AM227" s="2">
        <v>45607</v>
      </c>
      <c r="AN227">
        <v>3</v>
      </c>
      <c r="AO227">
        <v>25.04</v>
      </c>
    </row>
    <row r="228" spans="1:41" x14ac:dyDescent="0.25">
      <c r="A228" t="s">
        <v>745</v>
      </c>
      <c r="B228">
        <v>1.6316781609195403</v>
      </c>
      <c r="C228">
        <v>1.721904214559387</v>
      </c>
      <c r="D228">
        <v>1.8421532567049808</v>
      </c>
      <c r="E228">
        <v>12.733333587646484</v>
      </c>
      <c r="F228">
        <v>11.44</v>
      </c>
      <c r="G228">
        <v>11.5</v>
      </c>
      <c r="H228">
        <v>11.26</v>
      </c>
      <c r="I228">
        <v>11.43</v>
      </c>
      <c r="J228" t="s">
        <v>1589</v>
      </c>
      <c r="K228">
        <v>12</v>
      </c>
      <c r="L228" t="s">
        <v>1500</v>
      </c>
      <c r="M228" t="s">
        <v>1176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124.19</v>
      </c>
      <c r="V228" t="s">
        <v>1432</v>
      </c>
      <c r="W228" t="s">
        <v>1387</v>
      </c>
      <c r="X228" t="s">
        <v>24</v>
      </c>
      <c r="Y228">
        <v>5</v>
      </c>
      <c r="Z228" t="s">
        <v>18</v>
      </c>
      <c r="AA228">
        <v>13.5</v>
      </c>
      <c r="AB228" t="s">
        <v>19</v>
      </c>
      <c r="AC228" s="2">
        <v>45614</v>
      </c>
      <c r="AD228">
        <v>2</v>
      </c>
      <c r="AE228">
        <v>122.63</v>
      </c>
      <c r="AF228" t="e">
        <v>#N/A</v>
      </c>
      <c r="AG228" t="s">
        <v>901</v>
      </c>
      <c r="AH228" t="s">
        <v>864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2.6953026819923371</v>
      </c>
      <c r="C229">
        <v>2.9218505747126438</v>
      </c>
      <c r="D229">
        <v>3.0354789272030649</v>
      </c>
      <c r="E229">
        <v>32.916473388671875</v>
      </c>
      <c r="F229">
        <v>32.5</v>
      </c>
      <c r="G229">
        <v>32.68</v>
      </c>
      <c r="H229">
        <v>32.380000000000003</v>
      </c>
      <c r="I229">
        <v>32.61</v>
      </c>
      <c r="J229" t="s">
        <v>1590</v>
      </c>
      <c r="K229">
        <v>37</v>
      </c>
      <c r="L229" t="s">
        <v>1431</v>
      </c>
      <c r="M229" t="s">
        <v>1320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25.51</v>
      </c>
      <c r="V229" t="s">
        <v>1440</v>
      </c>
      <c r="W229" t="s">
        <v>1038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19.760000000000002</v>
      </c>
      <c r="AF229" t="s">
        <v>1430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34.558118773946362</v>
      </c>
      <c r="C230">
        <v>43.396375478927204</v>
      </c>
      <c r="D230">
        <v>54.08348275862069</v>
      </c>
      <c r="E230">
        <v>1639.2069091796875</v>
      </c>
      <c r="F230">
        <v>1240.4000000000001</v>
      </c>
      <c r="G230">
        <v>1255</v>
      </c>
      <c r="H230">
        <v>1217.5999999999999</v>
      </c>
      <c r="I230">
        <v>1238.4000000000001</v>
      </c>
      <c r="J230" t="s">
        <v>1590</v>
      </c>
      <c r="K230">
        <v>1660</v>
      </c>
      <c r="L230" t="s">
        <v>1444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47.77</v>
      </c>
      <c r="V230" t="s">
        <v>1510</v>
      </c>
      <c r="W230" t="s">
        <v>862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19.22</v>
      </c>
      <c r="AF230" t="s">
        <v>1509</v>
      </c>
      <c r="AG230" t="s">
        <v>1337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45614</v>
      </c>
      <c r="AN230">
        <v>3</v>
      </c>
      <c r="AO230">
        <v>10.47</v>
      </c>
    </row>
    <row r="231" spans="1:41" x14ac:dyDescent="0.25">
      <c r="A231" t="s">
        <v>681</v>
      </c>
      <c r="B231">
        <v>0.74544827586206897</v>
      </c>
      <c r="C231">
        <v>0.83170498084291189</v>
      </c>
      <c r="D231">
        <v>0.74547126436781608</v>
      </c>
      <c r="E231">
        <v>6.4850001335144043</v>
      </c>
      <c r="F231">
        <v>6.1120000000000001</v>
      </c>
      <c r="G231">
        <v>6.1559999999999997</v>
      </c>
      <c r="H231">
        <v>6.0839999999999996</v>
      </c>
      <c r="I231">
        <v>6.1319999999999997</v>
      </c>
      <c r="J231" t="s">
        <v>1590</v>
      </c>
      <c r="K231">
        <v>8</v>
      </c>
      <c r="L231" t="s">
        <v>1431</v>
      </c>
      <c r="M231" t="s">
        <v>1191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30.83</v>
      </c>
      <c r="V231" t="e">
        <v>#N/A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1464</v>
      </c>
      <c r="AG231" t="s">
        <v>1131</v>
      </c>
      <c r="AH231" t="s">
        <v>24</v>
      </c>
      <c r="AI231">
        <v>5</v>
      </c>
      <c r="AJ231" t="s">
        <v>18</v>
      </c>
      <c r="AK231">
        <v>7.65</v>
      </c>
      <c r="AL231" t="s">
        <v>19</v>
      </c>
      <c r="AM231" s="2">
        <v>45611</v>
      </c>
      <c r="AN231">
        <v>3</v>
      </c>
      <c r="AO231">
        <v>22.6</v>
      </c>
    </row>
    <row r="232" spans="1:41" x14ac:dyDescent="0.25">
      <c r="A232" t="s">
        <v>661</v>
      </c>
      <c r="B232">
        <v>4.4208352490421454</v>
      </c>
      <c r="C232">
        <v>4.8921570881226053</v>
      </c>
      <c r="D232">
        <v>5.5016475095785449</v>
      </c>
      <c r="E232">
        <v>74.388885498046875</v>
      </c>
      <c r="F232">
        <v>55.88</v>
      </c>
      <c r="G232">
        <v>56.3</v>
      </c>
      <c r="H232">
        <v>55.36</v>
      </c>
      <c r="I232">
        <v>56.3</v>
      </c>
      <c r="J232" t="s">
        <v>1590</v>
      </c>
      <c r="K232">
        <v>70</v>
      </c>
      <c r="L232" t="e">
        <v>#N/A</v>
      </c>
      <c r="M232" t="s">
        <v>907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1464</v>
      </c>
      <c r="W232" t="s">
        <v>907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9.5299999999999994</v>
      </c>
      <c r="AF232" t="s">
        <v>1440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1.38</v>
      </c>
    </row>
    <row r="233" spans="1:41" x14ac:dyDescent="0.25">
      <c r="A233" t="s">
        <v>807</v>
      </c>
      <c r="B233">
        <v>3.5810344827586209</v>
      </c>
      <c r="C233">
        <v>4.1285747126436787</v>
      </c>
      <c r="D233">
        <v>4.8485134099616856</v>
      </c>
      <c r="E233">
        <v>73.555557250976563</v>
      </c>
      <c r="F233">
        <v>62.95</v>
      </c>
      <c r="G233">
        <v>63.45</v>
      </c>
      <c r="H233">
        <v>62.65</v>
      </c>
      <c r="I233">
        <v>63.05</v>
      </c>
      <c r="J233" t="s">
        <v>1590</v>
      </c>
      <c r="K233">
        <v>75</v>
      </c>
      <c r="L233" t="s">
        <v>1451</v>
      </c>
      <c r="M233" t="s">
        <v>983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42.42</v>
      </c>
      <c r="V233" t="s">
        <v>1501</v>
      </c>
      <c r="W233" t="s">
        <v>1224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32.54</v>
      </c>
      <c r="AF233" t="s">
        <v>1492</v>
      </c>
      <c r="AG233" t="s">
        <v>1030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29.74</v>
      </c>
    </row>
    <row r="234" spans="1:41" x14ac:dyDescent="0.25">
      <c r="A234" t="s">
        <v>439</v>
      </c>
      <c r="B234">
        <v>17.216068965517241</v>
      </c>
      <c r="C234">
        <v>21.345333333333336</v>
      </c>
      <c r="D234">
        <v>25.278356321839084</v>
      </c>
      <c r="E234">
        <v>678.5</v>
      </c>
      <c r="F234">
        <v>503.6</v>
      </c>
      <c r="G234">
        <v>504</v>
      </c>
      <c r="H234">
        <v>487.3</v>
      </c>
      <c r="I234">
        <v>496.3</v>
      </c>
      <c r="J234" t="s">
        <v>1590</v>
      </c>
      <c r="K234">
        <v>540</v>
      </c>
      <c r="L234" t="s">
        <v>1444</v>
      </c>
      <c r="M234" t="s">
        <v>1158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1439</v>
      </c>
      <c r="W234" t="s">
        <v>963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8.6199999999999992</v>
      </c>
      <c r="AF234" t="s">
        <v>1431</v>
      </c>
      <c r="AG234" t="s">
        <v>905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45603</v>
      </c>
      <c r="AN234">
        <v>3</v>
      </c>
      <c r="AO234">
        <v>7.1</v>
      </c>
    </row>
    <row r="235" spans="1:41" x14ac:dyDescent="0.25">
      <c r="A235" t="s">
        <v>72</v>
      </c>
      <c r="B235">
        <v>23.444950191570882</v>
      </c>
      <c r="C235">
        <v>29.453264367816093</v>
      </c>
      <c r="D235">
        <v>35.737080459770112</v>
      </c>
      <c r="E235">
        <v>851.77777099609375</v>
      </c>
      <c r="F235">
        <v>630</v>
      </c>
      <c r="G235">
        <v>632.6</v>
      </c>
      <c r="H235">
        <v>613.20000000000005</v>
      </c>
      <c r="I235">
        <v>629.6</v>
      </c>
      <c r="J235" t="s">
        <v>1590</v>
      </c>
      <c r="K235">
        <v>950</v>
      </c>
      <c r="L235" t="s">
        <v>1433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33.880000000000003</v>
      </c>
      <c r="V235" t="s">
        <v>1431</v>
      </c>
      <c r="W235" t="s">
        <v>905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19.36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5.0084022988505756</v>
      </c>
      <c r="C236">
        <v>5.3844865900383141</v>
      </c>
      <c r="D236">
        <v>5.9161302681992343</v>
      </c>
      <c r="E236">
        <v>53.488124847412109</v>
      </c>
      <c r="F236">
        <v>46.32</v>
      </c>
      <c r="G236">
        <v>46.36</v>
      </c>
      <c r="H236">
        <v>45.37</v>
      </c>
      <c r="I236">
        <v>45.62</v>
      </c>
      <c r="J236" t="s">
        <v>1590</v>
      </c>
      <c r="K236">
        <v>55</v>
      </c>
      <c r="L236" t="s">
        <v>1432</v>
      </c>
      <c r="M236" t="s">
        <v>1187</v>
      </c>
      <c r="N236" t="s">
        <v>24</v>
      </c>
      <c r="O236">
        <v>5</v>
      </c>
      <c r="P236" t="s">
        <v>18</v>
      </c>
      <c r="Q236">
        <v>55</v>
      </c>
      <c r="R236" t="s">
        <v>19</v>
      </c>
      <c r="S236" s="2">
        <v>45614</v>
      </c>
      <c r="T236">
        <v>1</v>
      </c>
      <c r="U236">
        <v>30.44</v>
      </c>
      <c r="V236" t="e">
        <v>#N/A</v>
      </c>
      <c r="W236" t="s">
        <v>1370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1430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16.03</v>
      </c>
    </row>
    <row r="237" spans="1:41" x14ac:dyDescent="0.25">
      <c r="A237" t="s">
        <v>691</v>
      </c>
      <c r="B237">
        <v>3.4875095785440613</v>
      </c>
      <c r="C237">
        <v>5.1630153256704983</v>
      </c>
      <c r="D237">
        <v>6.4049655172413793</v>
      </c>
      <c r="E237">
        <v>133.55216979980469</v>
      </c>
      <c r="F237">
        <v>112.65</v>
      </c>
      <c r="G237">
        <v>113</v>
      </c>
      <c r="H237">
        <v>108.8</v>
      </c>
      <c r="I237">
        <v>110.55</v>
      </c>
      <c r="J237" t="s">
        <v>1590</v>
      </c>
      <c r="K237">
        <v>140</v>
      </c>
      <c r="L237" t="s">
        <v>1503</v>
      </c>
      <c r="M237" t="s">
        <v>985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46.36</v>
      </c>
      <c r="V237" t="s">
        <v>1430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28.08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735</v>
      </c>
      <c r="B238">
        <v>1.2002490421455938</v>
      </c>
      <c r="C238">
        <v>1.3382222222222222</v>
      </c>
      <c r="D238">
        <v>1.9873639846743296</v>
      </c>
      <c r="E238">
        <v>20.523529052734375</v>
      </c>
      <c r="F238">
        <v>14.78</v>
      </c>
      <c r="G238">
        <v>14.78</v>
      </c>
      <c r="H238">
        <v>14.44</v>
      </c>
      <c r="I238">
        <v>14.44</v>
      </c>
      <c r="J238" t="s">
        <v>1590</v>
      </c>
      <c r="K238">
        <v>21</v>
      </c>
      <c r="L238" t="s">
        <v>1443</v>
      </c>
      <c r="M238" t="s">
        <v>933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45611</v>
      </c>
      <c r="T238">
        <v>1</v>
      </c>
      <c r="U238">
        <v>4.45</v>
      </c>
      <c r="V238" t="s">
        <v>1446</v>
      </c>
      <c r="W238" t="s">
        <v>988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0.46</v>
      </c>
      <c r="AF238" t="s">
        <v>1505</v>
      </c>
      <c r="AG238" t="s">
        <v>1321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-8.66</v>
      </c>
    </row>
    <row r="239" spans="1:41" x14ac:dyDescent="0.25">
      <c r="A239" t="s">
        <v>517</v>
      </c>
      <c r="B239">
        <v>1.0226283524904214</v>
      </c>
      <c r="C239">
        <v>1.1243984674329504</v>
      </c>
      <c r="D239">
        <v>1.1945670498084293</v>
      </c>
      <c r="E239">
        <v>21.578571319580078</v>
      </c>
      <c r="F239">
        <v>20.87</v>
      </c>
      <c r="G239">
        <v>21.65</v>
      </c>
      <c r="H239">
        <v>20.87</v>
      </c>
      <c r="I239">
        <v>21.43</v>
      </c>
      <c r="J239" t="s">
        <v>1590</v>
      </c>
      <c r="K239">
        <v>21.578571319580078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927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976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3.5632873563218395</v>
      </c>
      <c r="C240">
        <v>4.1092260536398468</v>
      </c>
      <c r="D240">
        <v>4.2012490421455944</v>
      </c>
      <c r="E240">
        <v>129.23318481445313</v>
      </c>
      <c r="F240">
        <v>102.7</v>
      </c>
      <c r="G240">
        <v>103.1</v>
      </c>
      <c r="H240">
        <v>101.45</v>
      </c>
      <c r="I240">
        <v>102.45</v>
      </c>
      <c r="J240" t="s">
        <v>1590</v>
      </c>
      <c r="K240">
        <v>130</v>
      </c>
      <c r="L240" t="s">
        <v>1444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26.43</v>
      </c>
      <c r="V240" t="s">
        <v>1495</v>
      </c>
      <c r="W240" t="s">
        <v>1407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45611</v>
      </c>
      <c r="AD240">
        <v>2</v>
      </c>
      <c r="AE240">
        <v>14.27</v>
      </c>
      <c r="AF240" t="s">
        <v>1440</v>
      </c>
      <c r="AG240" t="s">
        <v>843</v>
      </c>
      <c r="AH240" t="s">
        <v>844</v>
      </c>
      <c r="AI240">
        <v>4</v>
      </c>
      <c r="AJ240" t="s">
        <v>23</v>
      </c>
      <c r="AK240">
        <v>118</v>
      </c>
      <c r="AL240" t="s">
        <v>27</v>
      </c>
      <c r="AM240" s="2">
        <v>45609</v>
      </c>
      <c r="AN240">
        <v>3</v>
      </c>
      <c r="AO240">
        <v>10.18</v>
      </c>
    </row>
    <row r="241" spans="1:41" x14ac:dyDescent="0.25">
      <c r="A241" t="s">
        <v>511</v>
      </c>
      <c r="B241">
        <v>13.354655172413793</v>
      </c>
      <c r="C241">
        <v>14.691436781609195</v>
      </c>
      <c r="D241" t="s">
        <v>29</v>
      </c>
      <c r="E241">
        <v>120.33333587646484</v>
      </c>
      <c r="F241">
        <v>93.8</v>
      </c>
      <c r="G241">
        <v>94.7</v>
      </c>
      <c r="H241">
        <v>93.3</v>
      </c>
      <c r="I241">
        <v>94.45</v>
      </c>
      <c r="J241" t="s">
        <v>1590</v>
      </c>
      <c r="K241">
        <v>133</v>
      </c>
      <c r="L241" t="s">
        <v>1440</v>
      </c>
      <c r="M241" t="s">
        <v>949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8.8699999999999992</v>
      </c>
      <c r="V241" t="s">
        <v>1492</v>
      </c>
      <c r="W241" t="s">
        <v>870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4.5199999999999996</v>
      </c>
      <c r="AF241" t="s">
        <v>1443</v>
      </c>
      <c r="AG241" t="s">
        <v>1248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11.666226053639846</v>
      </c>
      <c r="C242">
        <v>11.59837164750958</v>
      </c>
      <c r="D242" t="s">
        <v>29</v>
      </c>
      <c r="E242">
        <v>146.66667175292969</v>
      </c>
      <c r="F242">
        <v>114.2</v>
      </c>
      <c r="G242">
        <v>114.6</v>
      </c>
      <c r="H242">
        <v>113.4</v>
      </c>
      <c r="I242">
        <v>114</v>
      </c>
      <c r="J242" t="s">
        <v>1590</v>
      </c>
      <c r="K242">
        <v>168</v>
      </c>
      <c r="L242" t="s">
        <v>1440</v>
      </c>
      <c r="M242" t="s">
        <v>949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5.15</v>
      </c>
      <c r="V242" t="s">
        <v>1492</v>
      </c>
      <c r="W242" t="s">
        <v>870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-4.8600000000000003</v>
      </c>
      <c r="AF242" t="s">
        <v>1495</v>
      </c>
      <c r="AG242" t="s">
        <v>866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-10.06</v>
      </c>
    </row>
    <row r="243" spans="1:41" x14ac:dyDescent="0.25">
      <c r="A243" t="s">
        <v>288</v>
      </c>
      <c r="B243">
        <v>5.1276321839080463</v>
      </c>
      <c r="C243">
        <v>5.7022796934865907</v>
      </c>
      <c r="D243">
        <v>6.4426130268199238</v>
      </c>
      <c r="E243">
        <v>93.809562683105469</v>
      </c>
      <c r="F243">
        <v>71.62</v>
      </c>
      <c r="G243">
        <v>71.7</v>
      </c>
      <c r="H243">
        <v>71</v>
      </c>
      <c r="I243">
        <v>71.64</v>
      </c>
      <c r="J243" t="s">
        <v>1590</v>
      </c>
      <c r="K243">
        <v>75</v>
      </c>
      <c r="L243" t="s">
        <v>1470</v>
      </c>
      <c r="M243" t="s">
        <v>868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17.47</v>
      </c>
      <c r="V243" t="s">
        <v>1496</v>
      </c>
      <c r="W243" t="s">
        <v>957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12.57</v>
      </c>
      <c r="AF243" t="s">
        <v>1454</v>
      </c>
      <c r="AG243" t="s">
        <v>1261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6.51</v>
      </c>
    </row>
    <row r="244" spans="1:41" x14ac:dyDescent="0.25">
      <c r="A244" t="s">
        <v>521</v>
      </c>
      <c r="B244">
        <v>4.6544444444444446</v>
      </c>
      <c r="C244">
        <v>5.4931992337164752</v>
      </c>
      <c r="D244">
        <v>6.4888505747126439</v>
      </c>
      <c r="E244">
        <v>99.5</v>
      </c>
      <c r="F244">
        <v>61.1</v>
      </c>
      <c r="G244">
        <v>61.5</v>
      </c>
      <c r="H244">
        <v>60.75</v>
      </c>
      <c r="I244">
        <v>61.5</v>
      </c>
      <c r="J244" t="s">
        <v>1590</v>
      </c>
      <c r="K244">
        <v>85</v>
      </c>
      <c r="L244" t="s">
        <v>1492</v>
      </c>
      <c r="M244" t="s">
        <v>870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1438</v>
      </c>
      <c r="W244" t="s">
        <v>1111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-11.87</v>
      </c>
      <c r="AF244" t="s">
        <v>1433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-14.77</v>
      </c>
    </row>
    <row r="245" spans="1:41" x14ac:dyDescent="0.25">
      <c r="A245" t="s">
        <v>699</v>
      </c>
      <c r="B245">
        <v>6.5372528735632187</v>
      </c>
      <c r="C245">
        <v>7.1754214559386966</v>
      </c>
      <c r="D245">
        <v>8.0243103448275868</v>
      </c>
      <c r="E245">
        <v>157.80000305175781</v>
      </c>
      <c r="F245">
        <v>141.65</v>
      </c>
      <c r="G245">
        <v>142.05000000000001</v>
      </c>
      <c r="H245">
        <v>138.44999999999999</v>
      </c>
      <c r="I245">
        <v>139.5</v>
      </c>
      <c r="J245" t="s">
        <v>1590</v>
      </c>
      <c r="K245">
        <v>176</v>
      </c>
      <c r="L245" t="s">
        <v>1451</v>
      </c>
      <c r="M245" t="s">
        <v>983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11.2</v>
      </c>
      <c r="V245" t="s">
        <v>1496</v>
      </c>
      <c r="W245" t="s">
        <v>1274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45609</v>
      </c>
      <c r="AD245">
        <v>2</v>
      </c>
      <c r="AE245">
        <v>7.51</v>
      </c>
      <c r="AF245" t="s">
        <v>1495</v>
      </c>
      <c r="AG245" t="s">
        <v>1160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5.32</v>
      </c>
    </row>
    <row r="246" spans="1:41" x14ac:dyDescent="0.25">
      <c r="A246" t="s">
        <v>260</v>
      </c>
      <c r="B246">
        <v>2.0262490421455941</v>
      </c>
      <c r="C246">
        <v>2.2742183908045979</v>
      </c>
      <c r="D246">
        <v>2.6048544061302681</v>
      </c>
      <c r="E246">
        <v>18.517826080322266</v>
      </c>
      <c r="F246">
        <v>14.99</v>
      </c>
      <c r="G246">
        <v>15.108000000000001</v>
      </c>
      <c r="H246">
        <v>14.984</v>
      </c>
      <c r="I246">
        <v>15.093999999999999</v>
      </c>
      <c r="J246" t="s">
        <v>1590</v>
      </c>
      <c r="K246">
        <v>17.5</v>
      </c>
      <c r="L246" t="s">
        <v>1504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38.78</v>
      </c>
      <c r="V246" t="s">
        <v>1447</v>
      </c>
      <c r="W246" t="s">
        <v>903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32.07</v>
      </c>
      <c r="AF246" t="s">
        <v>1506</v>
      </c>
      <c r="AG246" t="s">
        <v>1404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26.39</v>
      </c>
    </row>
    <row r="247" spans="1:41" x14ac:dyDescent="0.25">
      <c r="A247" t="s">
        <v>707</v>
      </c>
      <c r="B247">
        <v>3.4461034482758617</v>
      </c>
      <c r="C247">
        <v>4.4307011494252881</v>
      </c>
      <c r="D247">
        <v>5.9069693486590031</v>
      </c>
      <c r="E247">
        <v>20.468570709228516</v>
      </c>
      <c r="F247">
        <v>17.3</v>
      </c>
      <c r="G247">
        <v>17.510000000000002</v>
      </c>
      <c r="H247">
        <v>17.260000000000002</v>
      </c>
      <c r="I247">
        <v>17.420000000000002</v>
      </c>
      <c r="J247" t="s">
        <v>1590</v>
      </c>
      <c r="K247">
        <v>21.5</v>
      </c>
      <c r="L247" t="s">
        <v>1432</v>
      </c>
      <c r="M247" t="s">
        <v>1390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45611</v>
      </c>
      <c r="T247">
        <v>1</v>
      </c>
      <c r="U247">
        <v>61.53</v>
      </c>
      <c r="V247" t="s">
        <v>1502</v>
      </c>
      <c r="W247" t="s">
        <v>911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56.68</v>
      </c>
      <c r="AF247" t="s">
        <v>1443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-61.53</v>
      </c>
    </row>
    <row r="248" spans="1:41" x14ac:dyDescent="0.25">
      <c r="A248" t="s">
        <v>655</v>
      </c>
      <c r="B248">
        <v>1.7702452107279694</v>
      </c>
      <c r="C248">
        <v>1.8988659003831418</v>
      </c>
      <c r="D248">
        <v>1.9438429118773946</v>
      </c>
      <c r="E248">
        <v>23.73454475402832</v>
      </c>
      <c r="F248">
        <v>18.3</v>
      </c>
      <c r="G248">
        <v>18.62</v>
      </c>
      <c r="H248">
        <v>18.3</v>
      </c>
      <c r="I248">
        <v>18.37</v>
      </c>
      <c r="J248" t="s">
        <v>1590</v>
      </c>
      <c r="K248">
        <v>19</v>
      </c>
      <c r="L248" t="s">
        <v>1464</v>
      </c>
      <c r="M248" t="s">
        <v>887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25.12</v>
      </c>
      <c r="V248" t="s">
        <v>1443</v>
      </c>
      <c r="W248" t="s">
        <v>954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45611</v>
      </c>
      <c r="AD248">
        <v>2</v>
      </c>
      <c r="AE248">
        <v>11.13</v>
      </c>
      <c r="AF248" t="s">
        <v>1433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0.23638697318007665</v>
      </c>
      <c r="C249">
        <v>0.25398084291187739</v>
      </c>
      <c r="D249">
        <v>0.27009961685823758</v>
      </c>
      <c r="E249">
        <v>3.9336364269256592</v>
      </c>
      <c r="F249">
        <v>3.5369999999999999</v>
      </c>
      <c r="G249">
        <v>3.5489999999999999</v>
      </c>
      <c r="H249">
        <v>3.5139999999999998</v>
      </c>
      <c r="I249">
        <v>3.5489999999999999</v>
      </c>
      <c r="J249" t="s">
        <v>1590</v>
      </c>
      <c r="K249">
        <v>3.9</v>
      </c>
      <c r="L249" t="s">
        <v>1497</v>
      </c>
      <c r="M249" t="s">
        <v>865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1433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18.75</v>
      </c>
      <c r="AF249" t="e">
        <v>#N/A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539</v>
      </c>
      <c r="B250">
        <v>4.2833409961685822</v>
      </c>
      <c r="C250">
        <v>5.0722260536398469</v>
      </c>
      <c r="D250">
        <v>5.4111494252873564</v>
      </c>
      <c r="E250">
        <v>29.764705657958984</v>
      </c>
      <c r="F250">
        <v>24.2</v>
      </c>
      <c r="G250">
        <v>24.22</v>
      </c>
      <c r="H250">
        <v>23.86</v>
      </c>
      <c r="I250">
        <v>24.11</v>
      </c>
      <c r="J250" t="s">
        <v>1590</v>
      </c>
      <c r="K250">
        <v>29</v>
      </c>
      <c r="L250" t="s">
        <v>1447</v>
      </c>
      <c r="M250" t="s">
        <v>1116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24.84</v>
      </c>
      <c r="V250" t="s">
        <v>1432</v>
      </c>
      <c r="W250" t="s">
        <v>1411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45603</v>
      </c>
      <c r="AD250">
        <v>2</v>
      </c>
      <c r="AE250">
        <v>17.14</v>
      </c>
      <c r="AF250" t="s">
        <v>1430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13.36</v>
      </c>
    </row>
    <row r="251" spans="1:41" x14ac:dyDescent="0.25">
      <c r="A251" t="s">
        <v>591</v>
      </c>
      <c r="B251">
        <v>6.9090421455938698</v>
      </c>
      <c r="C251">
        <v>7.1358582375478932</v>
      </c>
      <c r="D251">
        <v>7.4971532567049808</v>
      </c>
      <c r="E251">
        <v>53.528572082519531</v>
      </c>
      <c r="F251">
        <v>45.56</v>
      </c>
      <c r="G251">
        <v>45.84</v>
      </c>
      <c r="H251">
        <v>45.44</v>
      </c>
      <c r="I251">
        <v>45.84</v>
      </c>
      <c r="J251" t="s">
        <v>1590</v>
      </c>
      <c r="K251">
        <v>58</v>
      </c>
      <c r="L251" t="s">
        <v>1432</v>
      </c>
      <c r="M251" t="s">
        <v>1187</v>
      </c>
      <c r="N251" t="s">
        <v>24</v>
      </c>
      <c r="O251">
        <v>5</v>
      </c>
      <c r="P251" t="s">
        <v>18</v>
      </c>
      <c r="Q251">
        <v>58</v>
      </c>
      <c r="R251" t="s">
        <v>19</v>
      </c>
      <c r="S251" s="2">
        <v>45614</v>
      </c>
      <c r="T251">
        <v>1</v>
      </c>
      <c r="U251">
        <v>52.4</v>
      </c>
      <c r="V251" t="e">
        <v>#N/A</v>
      </c>
      <c r="W251" t="s">
        <v>950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s">
        <v>1455</v>
      </c>
      <c r="AG251" t="s">
        <v>1308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0.16775478927203066</v>
      </c>
      <c r="C252">
        <v>0.32760919540229883</v>
      </c>
      <c r="D252">
        <v>-7.1517088122605372</v>
      </c>
      <c r="E252">
        <v>14.179111480712891</v>
      </c>
      <c r="F252">
        <v>11.29</v>
      </c>
      <c r="G252">
        <v>11.31</v>
      </c>
      <c r="H252">
        <v>10.93</v>
      </c>
      <c r="I252">
        <v>11.04</v>
      </c>
      <c r="J252" t="s">
        <v>1590</v>
      </c>
      <c r="K252">
        <v>15</v>
      </c>
      <c r="L252" t="s">
        <v>1496</v>
      </c>
      <c r="M252" t="s">
        <v>1406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20.78</v>
      </c>
      <c r="V252" t="s">
        <v>1454</v>
      </c>
      <c r="W252" t="s">
        <v>1015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1492</v>
      </c>
      <c r="AG252" t="s">
        <v>977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1.616888888888889</v>
      </c>
      <c r="C253">
        <v>1.8207701149425288</v>
      </c>
      <c r="D253">
        <v>2.0547318007662838</v>
      </c>
      <c r="E253">
        <v>28.265903472900391</v>
      </c>
      <c r="F253">
        <v>24.5</v>
      </c>
      <c r="G253">
        <v>24.8</v>
      </c>
      <c r="H253">
        <v>24.38</v>
      </c>
      <c r="I253">
        <v>24.57</v>
      </c>
      <c r="J253" t="s">
        <v>1590</v>
      </c>
      <c r="K253">
        <v>26.19</v>
      </c>
      <c r="L253" t="s">
        <v>1433</v>
      </c>
      <c r="M253" t="s">
        <v>32</v>
      </c>
      <c r="N253" t="s">
        <v>50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44.74</v>
      </c>
      <c r="V253" t="s">
        <v>1430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43</v>
      </c>
      <c r="AC253" s="2">
        <v>45552</v>
      </c>
      <c r="AD253">
        <v>2</v>
      </c>
      <c r="AE253">
        <v>42.67</v>
      </c>
      <c r="AF253" t="s">
        <v>1497</v>
      </c>
      <c r="AG253" t="s">
        <v>880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33.83</v>
      </c>
    </row>
    <row r="254" spans="1:41" x14ac:dyDescent="0.25">
      <c r="A254" t="s">
        <v>178</v>
      </c>
      <c r="B254">
        <v>3.1929080459770116</v>
      </c>
      <c r="C254">
        <v>3.7325363984674329</v>
      </c>
      <c r="D254">
        <v>4.1787739463601534</v>
      </c>
      <c r="E254">
        <v>50.787872314453125</v>
      </c>
      <c r="F254">
        <v>38.72</v>
      </c>
      <c r="G254">
        <v>38.81</v>
      </c>
      <c r="H254">
        <v>37.914999999999999</v>
      </c>
      <c r="I254">
        <v>38.085000000000001</v>
      </c>
      <c r="J254" t="s">
        <v>1590</v>
      </c>
      <c r="K254">
        <v>56</v>
      </c>
      <c r="L254" t="s">
        <v>1439</v>
      </c>
      <c r="M254" t="s">
        <v>1193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39.92</v>
      </c>
      <c r="V254" t="e">
        <v>#N/A</v>
      </c>
      <c r="W254" t="s">
        <v>1193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1441</v>
      </c>
      <c r="AG254" t="s">
        <v>1401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28.73</v>
      </c>
    </row>
    <row r="255" spans="1:41" x14ac:dyDescent="0.25">
      <c r="A255" t="s">
        <v>729</v>
      </c>
      <c r="B255">
        <v>3.3294291187739464</v>
      </c>
      <c r="C255">
        <v>4.0364827586206902</v>
      </c>
      <c r="D255">
        <v>4.3890114942528733</v>
      </c>
      <c r="E255">
        <v>44.285713195800781</v>
      </c>
      <c r="F255">
        <v>41.64</v>
      </c>
      <c r="G255">
        <v>42.25</v>
      </c>
      <c r="H255">
        <v>41.38</v>
      </c>
      <c r="I255">
        <v>41.82</v>
      </c>
      <c r="J255" t="s">
        <v>1590</v>
      </c>
      <c r="K255">
        <v>41</v>
      </c>
      <c r="L255" t="s">
        <v>1492</v>
      </c>
      <c r="M255" t="s">
        <v>977</v>
      </c>
      <c r="N255" t="s">
        <v>864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16.239999999999998</v>
      </c>
      <c r="V255" t="s">
        <v>1431</v>
      </c>
      <c r="W255" t="s">
        <v>1269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9.09</v>
      </c>
      <c r="AF255" t="s">
        <v>1470</v>
      </c>
      <c r="AG255" t="s">
        <v>1036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1.00244061302682</v>
      </c>
      <c r="C256">
        <v>1.1307969348659006</v>
      </c>
      <c r="D256">
        <v>1.237647509578544</v>
      </c>
      <c r="E256">
        <v>26.645454406738281</v>
      </c>
      <c r="F256">
        <v>23.03</v>
      </c>
      <c r="G256">
        <v>23.18</v>
      </c>
      <c r="H256">
        <v>22.66</v>
      </c>
      <c r="I256">
        <v>22.66</v>
      </c>
      <c r="J256" t="s">
        <v>1590</v>
      </c>
      <c r="K256">
        <v>25.5</v>
      </c>
      <c r="L256" t="s">
        <v>1499</v>
      </c>
      <c r="M256" t="s">
        <v>943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19.52</v>
      </c>
      <c r="V256" t="e">
        <v>#N/A</v>
      </c>
      <c r="W256" t="s">
        <v>943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1433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5.3187624521072792</v>
      </c>
      <c r="C257">
        <v>5.8744865900383143</v>
      </c>
      <c r="D257">
        <v>6.475904214559387</v>
      </c>
      <c r="E257">
        <v>159.92308044433594</v>
      </c>
      <c r="F257">
        <v>151.55000000000001</v>
      </c>
      <c r="G257">
        <v>154</v>
      </c>
      <c r="H257">
        <v>151.05000000000001</v>
      </c>
      <c r="I257">
        <v>153.94999999999999</v>
      </c>
      <c r="J257" t="s">
        <v>1590</v>
      </c>
      <c r="K257">
        <v>175</v>
      </c>
      <c r="L257" t="s">
        <v>1432</v>
      </c>
      <c r="M257" t="s">
        <v>1493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45614</v>
      </c>
      <c r="T257">
        <v>1</v>
      </c>
      <c r="U257">
        <v>25.63</v>
      </c>
      <c r="V257" t="s">
        <v>1433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18.82</v>
      </c>
      <c r="AF257" t="s">
        <v>1464</v>
      </c>
      <c r="AG257" t="s">
        <v>959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785</v>
      </c>
      <c r="B258">
        <v>6.0762452107279694E-2</v>
      </c>
      <c r="C258">
        <v>6.8049808429118785E-2</v>
      </c>
      <c r="D258">
        <v>7.2524904214559385E-2</v>
      </c>
      <c r="E258">
        <v>0.55000001192092896</v>
      </c>
      <c r="F258">
        <v>0.44400000000000001</v>
      </c>
      <c r="G258">
        <v>0.44800000000000001</v>
      </c>
      <c r="H258">
        <v>0.44269999999999998</v>
      </c>
      <c r="I258">
        <v>0.4476</v>
      </c>
      <c r="J258" t="s">
        <v>1591</v>
      </c>
      <c r="K258">
        <v>0.55000000000000004</v>
      </c>
      <c r="L258" t="s">
        <v>1491</v>
      </c>
      <c r="M258" t="s">
        <v>912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45614</v>
      </c>
      <c r="T258">
        <v>1</v>
      </c>
      <c r="U258">
        <v>76.31</v>
      </c>
      <c r="V258" t="s">
        <v>1494</v>
      </c>
      <c r="W258" t="s">
        <v>1004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72.44</v>
      </c>
      <c r="AF258" t="s">
        <v>1431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68.73</v>
      </c>
    </row>
    <row r="259" spans="1:41" x14ac:dyDescent="0.25">
      <c r="A259" t="s">
        <v>545</v>
      </c>
      <c r="B259">
        <v>0.29020689655172416</v>
      </c>
      <c r="C259">
        <v>0.29316858237547888</v>
      </c>
      <c r="D259">
        <v>0.29576245210727969</v>
      </c>
      <c r="E259">
        <v>4.6500000953674316</v>
      </c>
      <c r="F259">
        <v>3.5059999999999998</v>
      </c>
      <c r="G259">
        <v>3.52</v>
      </c>
      <c r="H259">
        <v>3.4350000000000001</v>
      </c>
      <c r="I259">
        <v>3.4409999999999998</v>
      </c>
      <c r="J259" t="s">
        <v>1591</v>
      </c>
      <c r="K259">
        <v>3.39</v>
      </c>
      <c r="L259" t="s">
        <v>1430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0.62</v>
      </c>
      <c r="V259" t="s">
        <v>1447</v>
      </c>
      <c r="W259" t="s">
        <v>1238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-0.23</v>
      </c>
    </row>
    <row r="260" spans="1:41" x14ac:dyDescent="0.25">
      <c r="A260" t="s">
        <v>557</v>
      </c>
      <c r="B260">
        <v>0.49985823754789277</v>
      </c>
      <c r="C260">
        <v>0.61088505747126443</v>
      </c>
      <c r="D260">
        <v>0.66265517241379313</v>
      </c>
      <c r="E260">
        <v>15.68458366394043</v>
      </c>
      <c r="F260">
        <v>11.35</v>
      </c>
      <c r="G260">
        <v>11.39</v>
      </c>
      <c r="H260">
        <v>11.03</v>
      </c>
      <c r="I260">
        <v>11.03</v>
      </c>
      <c r="J260" t="s">
        <v>1591</v>
      </c>
      <c r="K260">
        <v>15.68458366394043</v>
      </c>
      <c r="L260" t="e">
        <v>#N/A</v>
      </c>
      <c r="M260" t="s">
        <v>923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1433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29.29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1.1741800766283526</v>
      </c>
      <c r="C261">
        <v>1.2794214559386972</v>
      </c>
      <c r="D261">
        <v>1.3066934865900384</v>
      </c>
      <c r="E261">
        <v>19.884090423583984</v>
      </c>
      <c r="F261">
        <v>15.615</v>
      </c>
      <c r="G261">
        <v>15.85</v>
      </c>
      <c r="H261">
        <v>15.615</v>
      </c>
      <c r="I261">
        <v>15.75</v>
      </c>
      <c r="J261" t="s">
        <v>1591</v>
      </c>
      <c r="K261">
        <v>20</v>
      </c>
      <c r="L261" t="s">
        <v>1460</v>
      </c>
      <c r="M261" t="s">
        <v>1000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46.34</v>
      </c>
      <c r="V261" t="s">
        <v>1431</v>
      </c>
      <c r="W261" t="s">
        <v>867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33.4</v>
      </c>
      <c r="AF261" t="s">
        <v>1451</v>
      </c>
      <c r="AG261" t="s">
        <v>1318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19.809999999999999</v>
      </c>
    </row>
    <row r="262" spans="1:41" x14ac:dyDescent="0.25">
      <c r="A262" t="s">
        <v>635</v>
      </c>
      <c r="B262">
        <v>1.1446781609195402</v>
      </c>
      <c r="C262">
        <v>1.3300766283524903</v>
      </c>
      <c r="D262">
        <v>1.5160268199233715</v>
      </c>
      <c r="E262">
        <v>20.847620010375977</v>
      </c>
      <c r="F262">
        <v>17.86</v>
      </c>
      <c r="G262">
        <v>18.04</v>
      </c>
      <c r="H262">
        <v>17.670000000000002</v>
      </c>
      <c r="I262">
        <v>17.7</v>
      </c>
      <c r="J262" t="s">
        <v>1591</v>
      </c>
      <c r="K262">
        <v>15.35</v>
      </c>
      <c r="L262" t="s">
        <v>1455</v>
      </c>
      <c r="M262" t="s">
        <v>981</v>
      </c>
      <c r="N262" t="s">
        <v>864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15.64</v>
      </c>
      <c r="V262" t="s">
        <v>1464</v>
      </c>
      <c r="W262" t="s">
        <v>975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45604</v>
      </c>
      <c r="AD262">
        <v>2</v>
      </c>
      <c r="AE262">
        <v>9</v>
      </c>
      <c r="AF262" t="s">
        <v>1491</v>
      </c>
      <c r="AG262" t="s">
        <v>984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45614</v>
      </c>
      <c r="AN262">
        <v>3</v>
      </c>
      <c r="AO262">
        <v>7.14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2.1163869731800764</v>
      </c>
      <c r="C266">
        <v>2.7554022988505751</v>
      </c>
      <c r="D266">
        <v>2.6501800766283523</v>
      </c>
      <c r="E266">
        <v>2449.760986328125</v>
      </c>
      <c r="F266">
        <v>2303</v>
      </c>
      <c r="G266">
        <v>2324</v>
      </c>
      <c r="H266">
        <v>2283.5</v>
      </c>
      <c r="I266">
        <v>2318</v>
      </c>
      <c r="J266" t="s">
        <v>1592</v>
      </c>
      <c r="K266">
        <v>2003.47</v>
      </c>
      <c r="L266" t="s">
        <v>1430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52</v>
      </c>
      <c r="S266" s="2">
        <v>45610</v>
      </c>
      <c r="T266">
        <v>1</v>
      </c>
      <c r="U266">
        <v>17.07</v>
      </c>
      <c r="V266" t="s">
        <v>1451</v>
      </c>
      <c r="W266" t="s">
        <v>1335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12.96</v>
      </c>
      <c r="AF266" t="s">
        <v>1444</v>
      </c>
      <c r="AG266" t="s">
        <v>1372</v>
      </c>
      <c r="AH266" t="s">
        <v>28</v>
      </c>
      <c r="AI266">
        <v>3</v>
      </c>
      <c r="AJ266" t="s">
        <v>23</v>
      </c>
      <c r="AK266">
        <v>2000</v>
      </c>
      <c r="AL266" t="s">
        <v>19</v>
      </c>
      <c r="AM266" s="2">
        <v>45611</v>
      </c>
      <c r="AN266">
        <v>3</v>
      </c>
      <c r="AO266">
        <v>12.81</v>
      </c>
    </row>
    <row r="267" spans="1:41" x14ac:dyDescent="0.25">
      <c r="A267" t="s">
        <v>262</v>
      </c>
      <c r="B267">
        <v>1.9226360153256703</v>
      </c>
      <c r="C267">
        <v>2.1319693486590037</v>
      </c>
      <c r="D267">
        <v>2.2681149425287357</v>
      </c>
      <c r="E267">
        <v>2580</v>
      </c>
      <c r="F267">
        <v>2190</v>
      </c>
      <c r="G267">
        <v>2196</v>
      </c>
      <c r="H267">
        <v>2169</v>
      </c>
      <c r="I267">
        <v>2188</v>
      </c>
      <c r="J267" t="s">
        <v>1592</v>
      </c>
      <c r="K267">
        <v>2200</v>
      </c>
      <c r="L267" t="s">
        <v>1447</v>
      </c>
      <c r="M267" t="s">
        <v>1322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12.53</v>
      </c>
      <c r="V267" t="s">
        <v>1444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0.28000000000000003</v>
      </c>
      <c r="AF267" t="s">
        <v>1443</v>
      </c>
      <c r="AG267" t="s">
        <v>1056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45614</v>
      </c>
      <c r="AN267">
        <v>3</v>
      </c>
      <c r="AO267">
        <v>0</v>
      </c>
    </row>
    <row r="268" spans="1:41" x14ac:dyDescent="0.25">
      <c r="A268" t="s">
        <v>343</v>
      </c>
      <c r="B268">
        <v>1.8354750957854407</v>
      </c>
      <c r="C268">
        <v>2.044007662835249</v>
      </c>
      <c r="D268">
        <v>2.0776934865900385</v>
      </c>
      <c r="E268">
        <v>3110.875</v>
      </c>
      <c r="F268">
        <v>2527</v>
      </c>
      <c r="G268">
        <v>2534</v>
      </c>
      <c r="H268">
        <v>2504</v>
      </c>
      <c r="I268">
        <v>2533</v>
      </c>
      <c r="J268" t="s">
        <v>1592</v>
      </c>
      <c r="K268">
        <v>3070</v>
      </c>
      <c r="L268" t="s">
        <v>1444</v>
      </c>
      <c r="M268" t="s">
        <v>979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12.08</v>
      </c>
      <c r="V268" t="s">
        <v>1464</v>
      </c>
      <c r="W268" t="s">
        <v>1152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45519</v>
      </c>
      <c r="AD268">
        <v>2</v>
      </c>
      <c r="AE268">
        <v>3.42</v>
      </c>
      <c r="AF268" t="s">
        <v>1432</v>
      </c>
      <c r="AG268" t="s">
        <v>1486</v>
      </c>
      <c r="AH268" t="s">
        <v>24</v>
      </c>
      <c r="AI268">
        <v>5</v>
      </c>
      <c r="AJ268" t="s">
        <v>18</v>
      </c>
      <c r="AK268">
        <v>3326</v>
      </c>
      <c r="AL268" t="s">
        <v>19</v>
      </c>
      <c r="AM268" s="2">
        <v>45614</v>
      </c>
      <c r="AN268">
        <v>3</v>
      </c>
      <c r="AO268">
        <v>1.37</v>
      </c>
    </row>
    <row r="269" spans="1:41" x14ac:dyDescent="0.25">
      <c r="A269" t="s">
        <v>214</v>
      </c>
      <c r="B269">
        <v>4.2568620689655177</v>
      </c>
      <c r="C269">
        <v>4.8723103448275857</v>
      </c>
      <c r="D269">
        <v>5.6147586206896545</v>
      </c>
      <c r="E269">
        <v>6425</v>
      </c>
      <c r="F269">
        <v>6172</v>
      </c>
      <c r="G269">
        <v>6228</v>
      </c>
      <c r="H269">
        <v>6118</v>
      </c>
      <c r="I269">
        <v>6212</v>
      </c>
      <c r="J269" t="s">
        <v>1592</v>
      </c>
      <c r="K269">
        <v>6000</v>
      </c>
      <c r="L269" t="s">
        <v>1467</v>
      </c>
      <c r="M269" t="s">
        <v>1489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45614</v>
      </c>
      <c r="T269">
        <v>1</v>
      </c>
      <c r="U269">
        <v>19.829999999999998</v>
      </c>
      <c r="V269" t="s">
        <v>1430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12.15</v>
      </c>
      <c r="AF269" t="s">
        <v>1444</v>
      </c>
      <c r="AG269" t="s">
        <v>1049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4.74</v>
      </c>
    </row>
    <row r="270" spans="1:41" x14ac:dyDescent="0.25">
      <c r="A270" t="s">
        <v>244</v>
      </c>
      <c r="B270">
        <v>0.97406896551724143</v>
      </c>
      <c r="C270">
        <v>1.1326590038314177</v>
      </c>
      <c r="D270">
        <v>1.3059770114942528</v>
      </c>
      <c r="E270">
        <v>1906.8421630859375</v>
      </c>
      <c r="F270">
        <v>1665.5</v>
      </c>
      <c r="G270">
        <v>1680</v>
      </c>
      <c r="H270">
        <v>1649</v>
      </c>
      <c r="I270">
        <v>1680</v>
      </c>
      <c r="J270" t="s">
        <v>1592</v>
      </c>
      <c r="K270">
        <v>2065</v>
      </c>
      <c r="L270" t="s">
        <v>1488</v>
      </c>
      <c r="M270" t="s">
        <v>1062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64.930000000000007</v>
      </c>
      <c r="V270" t="s">
        <v>1440</v>
      </c>
      <c r="W270" t="s">
        <v>1199</v>
      </c>
      <c r="X270" t="s">
        <v>864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32.86</v>
      </c>
      <c r="AF270" t="s">
        <v>1441</v>
      </c>
      <c r="AG270" t="s">
        <v>1053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21.84</v>
      </c>
    </row>
    <row r="271" spans="1:41" x14ac:dyDescent="0.25">
      <c r="A271" t="s">
        <v>363</v>
      </c>
      <c r="B271">
        <v>0.34944061302681995</v>
      </c>
      <c r="C271">
        <v>0.38816858237547897</v>
      </c>
      <c r="D271">
        <v>0.417264367816092</v>
      </c>
      <c r="E271">
        <v>848.88232421875</v>
      </c>
      <c r="F271">
        <v>793.2</v>
      </c>
      <c r="G271">
        <v>807.8</v>
      </c>
      <c r="H271">
        <v>793.2</v>
      </c>
      <c r="I271">
        <v>801.4</v>
      </c>
      <c r="J271" t="s">
        <v>1592</v>
      </c>
      <c r="K271">
        <v>915</v>
      </c>
      <c r="L271" t="s">
        <v>1454</v>
      </c>
      <c r="M271" t="s">
        <v>1298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13.85</v>
      </c>
      <c r="V271" t="s">
        <v>1430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52</v>
      </c>
      <c r="AC271" s="2">
        <v>45516</v>
      </c>
      <c r="AD271">
        <v>2</v>
      </c>
      <c r="AE271">
        <v>3.13</v>
      </c>
      <c r="AF271" t="s">
        <v>1469</v>
      </c>
      <c r="AG271" t="s">
        <v>1072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1.86</v>
      </c>
    </row>
    <row r="272" spans="1:41" x14ac:dyDescent="0.25">
      <c r="A272" t="s">
        <v>278</v>
      </c>
      <c r="B272">
        <v>0.51051724137931032</v>
      </c>
      <c r="C272">
        <v>0.56118007662835256</v>
      </c>
      <c r="D272">
        <v>0.59431800766283516</v>
      </c>
      <c r="E272">
        <v>548.16668701171875</v>
      </c>
      <c r="F272">
        <v>485</v>
      </c>
      <c r="G272">
        <v>488.3</v>
      </c>
      <c r="H272">
        <v>484.2</v>
      </c>
      <c r="I272">
        <v>487.6</v>
      </c>
      <c r="J272" t="s">
        <v>1592</v>
      </c>
      <c r="K272">
        <v>525</v>
      </c>
      <c r="L272" t="s">
        <v>1458</v>
      </c>
      <c r="M272" t="s">
        <v>1065</v>
      </c>
      <c r="N272" t="s">
        <v>17</v>
      </c>
      <c r="O272">
        <v>5</v>
      </c>
      <c r="P272" t="s">
        <v>18</v>
      </c>
      <c r="Q272">
        <v>525</v>
      </c>
      <c r="R272" t="s">
        <v>22</v>
      </c>
      <c r="S272" s="2">
        <v>45611</v>
      </c>
      <c r="T272">
        <v>1</v>
      </c>
      <c r="U272">
        <v>23.35</v>
      </c>
      <c r="V272" t="s">
        <v>1464</v>
      </c>
      <c r="W272" t="s">
        <v>1131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45610</v>
      </c>
      <c r="AD272">
        <v>2</v>
      </c>
      <c r="AE272">
        <v>18.690000000000001</v>
      </c>
      <c r="AF272" t="s">
        <v>1444</v>
      </c>
      <c r="AG272" t="s">
        <v>979</v>
      </c>
      <c r="AH272" t="s">
        <v>20</v>
      </c>
      <c r="AI272">
        <v>5</v>
      </c>
      <c r="AJ272" t="s">
        <v>18</v>
      </c>
      <c r="AK272">
        <v>560</v>
      </c>
      <c r="AL272" t="s">
        <v>19</v>
      </c>
      <c r="AM272" s="2">
        <v>45614</v>
      </c>
      <c r="AN272">
        <v>3</v>
      </c>
      <c r="AO272">
        <v>18.52</v>
      </c>
    </row>
    <row r="273" spans="1:41" x14ac:dyDescent="0.25">
      <c r="A273" t="s">
        <v>68</v>
      </c>
      <c r="B273">
        <v>9.1857356321839081</v>
      </c>
      <c r="C273">
        <v>10.325360153256707</v>
      </c>
      <c r="D273">
        <v>11.399505747126437</v>
      </c>
      <c r="E273">
        <v>13645.76171875</v>
      </c>
      <c r="F273">
        <v>9920</v>
      </c>
      <c r="G273">
        <v>9945</v>
      </c>
      <c r="H273">
        <v>9844</v>
      </c>
      <c r="I273">
        <v>9915</v>
      </c>
      <c r="J273" t="s">
        <v>1592</v>
      </c>
      <c r="K273">
        <v>14326</v>
      </c>
      <c r="L273" t="s">
        <v>1440</v>
      </c>
      <c r="M273" t="s">
        <v>1066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19.29</v>
      </c>
      <c r="V273" t="s">
        <v>1498</v>
      </c>
      <c r="W273" t="s">
        <v>1267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15.95</v>
      </c>
      <c r="AF273" t="s">
        <v>1431</v>
      </c>
      <c r="AG273" t="s">
        <v>1294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45608</v>
      </c>
      <c r="AN273">
        <v>3</v>
      </c>
      <c r="AO273">
        <v>9.76</v>
      </c>
    </row>
    <row r="274" spans="1:41" x14ac:dyDescent="0.25">
      <c r="A274" t="s">
        <v>156</v>
      </c>
      <c r="B274">
        <v>0.7603103448275863</v>
      </c>
      <c r="C274">
        <v>0.83797318007662835</v>
      </c>
      <c r="D274">
        <v>0.92454789272030657</v>
      </c>
      <c r="E274">
        <v>1505.9285888671875</v>
      </c>
      <c r="F274">
        <v>1286.5</v>
      </c>
      <c r="G274">
        <v>1298</v>
      </c>
      <c r="H274">
        <v>1275.5</v>
      </c>
      <c r="I274">
        <v>1296</v>
      </c>
      <c r="J274" t="s">
        <v>1592</v>
      </c>
      <c r="K274">
        <v>1600</v>
      </c>
      <c r="L274" t="e">
        <v>#N/A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1433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28.43</v>
      </c>
      <c r="AF274" t="s">
        <v>1490</v>
      </c>
      <c r="AG274" t="s">
        <v>55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45614</v>
      </c>
      <c r="AN274">
        <v>3</v>
      </c>
      <c r="AO274">
        <v>24.86</v>
      </c>
    </row>
    <row r="275" spans="1:41" x14ac:dyDescent="0.25">
      <c r="A275" t="s">
        <v>180</v>
      </c>
      <c r="B275">
        <v>0.39482375478927206</v>
      </c>
      <c r="C275">
        <v>0.47149808429118772</v>
      </c>
      <c r="D275">
        <v>0.50038697318007663</v>
      </c>
      <c r="E275">
        <v>289.952392578125</v>
      </c>
      <c r="F275">
        <v>259.45</v>
      </c>
      <c r="G275">
        <v>261.75</v>
      </c>
      <c r="H275">
        <v>258.64999999999998</v>
      </c>
      <c r="I275">
        <v>260.85000000000002</v>
      </c>
      <c r="J275" t="s">
        <v>1592</v>
      </c>
      <c r="K275">
        <v>344</v>
      </c>
      <c r="L275" t="s">
        <v>1440</v>
      </c>
      <c r="M275" t="s">
        <v>886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89.86</v>
      </c>
      <c r="V275" t="s">
        <v>1441</v>
      </c>
      <c r="W275" t="s">
        <v>1061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89.39</v>
      </c>
      <c r="AF275" t="s">
        <v>1444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36.97</v>
      </c>
    </row>
    <row r="276" spans="1:41" x14ac:dyDescent="0.25">
      <c r="A276" t="s">
        <v>116</v>
      </c>
      <c r="B276">
        <v>3.7212222222222224</v>
      </c>
      <c r="C276">
        <v>3.935919540229885</v>
      </c>
      <c r="D276">
        <v>4.1868314176245214</v>
      </c>
      <c r="E276">
        <v>3042.142822265625</v>
      </c>
      <c r="F276">
        <v>2864</v>
      </c>
      <c r="G276">
        <v>2882</v>
      </c>
      <c r="H276">
        <v>2863</v>
      </c>
      <c r="I276">
        <v>2882</v>
      </c>
      <c r="J276" t="s">
        <v>1592</v>
      </c>
      <c r="K276">
        <v>4203</v>
      </c>
      <c r="L276" t="e">
        <v>#N/A</v>
      </c>
      <c r="M276" t="s">
        <v>931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s">
        <v>1440</v>
      </c>
      <c r="W276" t="s">
        <v>931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24.98</v>
      </c>
      <c r="AF276" t="s">
        <v>1430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52</v>
      </c>
      <c r="AM276" s="2">
        <v>45601</v>
      </c>
      <c r="AN276">
        <v>3</v>
      </c>
      <c r="AO276">
        <v>22.19</v>
      </c>
    </row>
    <row r="277" spans="1:41" x14ac:dyDescent="0.25">
      <c r="A277" t="s">
        <v>371</v>
      </c>
      <c r="B277">
        <v>0.30266666666666664</v>
      </c>
      <c r="C277">
        <v>0.39044061302681987</v>
      </c>
      <c r="D277">
        <v>0.46976628352490418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1592</v>
      </c>
      <c r="K277">
        <v>600</v>
      </c>
      <c r="L277" t="s">
        <v>1433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13.68</v>
      </c>
      <c r="V277" t="s">
        <v>1441</v>
      </c>
      <c r="W277" t="s">
        <v>1045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2.97</v>
      </c>
      <c r="AF277" t="s">
        <v>1451</v>
      </c>
      <c r="AG277" t="s">
        <v>1219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483</v>
      </c>
      <c r="B278">
        <v>1.4026973180076627</v>
      </c>
      <c r="C278">
        <v>1.5030842911877396</v>
      </c>
      <c r="D278">
        <v>1.2995747126436783</v>
      </c>
      <c r="E278">
        <v>933.23077392578125</v>
      </c>
      <c r="F278">
        <v>740.5</v>
      </c>
      <c r="G278">
        <v>740.5</v>
      </c>
      <c r="H278">
        <v>731.5</v>
      </c>
      <c r="I278">
        <v>737</v>
      </c>
      <c r="J278" t="s">
        <v>1592</v>
      </c>
      <c r="K278">
        <v>1020</v>
      </c>
      <c r="L278" t="s">
        <v>1432</v>
      </c>
      <c r="M278" t="s">
        <v>1486</v>
      </c>
      <c r="N278" t="s">
        <v>24</v>
      </c>
      <c r="O278">
        <v>5</v>
      </c>
      <c r="P278" t="s">
        <v>18</v>
      </c>
      <c r="Q278">
        <v>1020</v>
      </c>
      <c r="R278" t="s">
        <v>19</v>
      </c>
      <c r="S278" s="2">
        <v>45614</v>
      </c>
      <c r="T278">
        <v>1</v>
      </c>
      <c r="U278">
        <v>34.799999999999997</v>
      </c>
      <c r="V278" t="s">
        <v>1454</v>
      </c>
      <c r="W278" t="s">
        <v>1064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19.16</v>
      </c>
      <c r="AF278" t="s">
        <v>1430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3.4195862068965521</v>
      </c>
      <c r="C279">
        <v>3.3986206896551723</v>
      </c>
      <c r="D279">
        <v>3.5241724137931034</v>
      </c>
      <c r="E279">
        <v>4941.9697265625</v>
      </c>
      <c r="F279">
        <v>4330</v>
      </c>
      <c r="G279">
        <v>4330</v>
      </c>
      <c r="H279">
        <v>4284</v>
      </c>
      <c r="I279">
        <v>4326</v>
      </c>
      <c r="J279" t="s">
        <v>1592</v>
      </c>
      <c r="K279">
        <v>4700</v>
      </c>
      <c r="L279" t="s">
        <v>1473</v>
      </c>
      <c r="M279" t="s">
        <v>1077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19.46</v>
      </c>
      <c r="V279" t="s">
        <v>1432</v>
      </c>
      <c r="W279" t="s">
        <v>1080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7.17</v>
      </c>
      <c r="AF279" t="s">
        <v>1467</v>
      </c>
      <c r="AG279" t="s">
        <v>1170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6.39</v>
      </c>
    </row>
    <row r="280" spans="1:41" x14ac:dyDescent="0.25">
      <c r="A280" t="s">
        <v>296</v>
      </c>
      <c r="B280">
        <v>2.0604597701149423</v>
      </c>
      <c r="C280">
        <v>2.1621226053639848</v>
      </c>
      <c r="D280">
        <v>2.2876781609195405</v>
      </c>
      <c r="E280">
        <v>3502.64697265625</v>
      </c>
      <c r="F280">
        <v>3424</v>
      </c>
      <c r="G280">
        <v>3444</v>
      </c>
      <c r="H280">
        <v>3410</v>
      </c>
      <c r="I280">
        <v>3432</v>
      </c>
      <c r="J280" t="s">
        <v>1592</v>
      </c>
      <c r="K280">
        <v>3700</v>
      </c>
      <c r="L280" t="s">
        <v>1441</v>
      </c>
      <c r="M280" t="s">
        <v>1200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24.6</v>
      </c>
      <c r="V280" t="s">
        <v>1443</v>
      </c>
      <c r="W280" t="s">
        <v>900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18.87</v>
      </c>
      <c r="AF280" t="s">
        <v>1454</v>
      </c>
      <c r="AG280" t="s">
        <v>1291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10.39</v>
      </c>
    </row>
    <row r="281" spans="1:41" x14ac:dyDescent="0.25">
      <c r="A281" t="s">
        <v>110</v>
      </c>
      <c r="B281">
        <v>0.65653639846743306</v>
      </c>
      <c r="C281">
        <v>0.7210421455938697</v>
      </c>
      <c r="D281">
        <v>0.78804214559386976</v>
      </c>
      <c r="E281">
        <v>478.95651245117188</v>
      </c>
      <c r="F281">
        <v>382.25</v>
      </c>
      <c r="G281">
        <v>389.2</v>
      </c>
      <c r="H281">
        <v>381.1</v>
      </c>
      <c r="I281">
        <v>387.1</v>
      </c>
      <c r="J281" t="s">
        <v>1592</v>
      </c>
      <c r="K281">
        <v>277.58999999999997</v>
      </c>
      <c r="L281" t="s">
        <v>1430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15.4</v>
      </c>
      <c r="V281" t="s">
        <v>1444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4.38</v>
      </c>
      <c r="AF281" t="s">
        <v>1431</v>
      </c>
      <c r="AG281" t="s">
        <v>867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45611</v>
      </c>
      <c r="AN281">
        <v>3</v>
      </c>
      <c r="AO281">
        <v>0</v>
      </c>
    </row>
    <row r="282" spans="1:41" x14ac:dyDescent="0.25">
      <c r="A282" t="s">
        <v>268</v>
      </c>
      <c r="B282">
        <v>0.1899080459770115</v>
      </c>
      <c r="C282">
        <v>0.19799616858237551</v>
      </c>
      <c r="D282">
        <v>0.20263601532567052</v>
      </c>
      <c r="E282">
        <v>184.93333435058594</v>
      </c>
      <c r="F282">
        <v>141.75</v>
      </c>
      <c r="G282">
        <v>144.75</v>
      </c>
      <c r="H282">
        <v>141.75</v>
      </c>
      <c r="I282">
        <v>144.75</v>
      </c>
      <c r="J282" t="s">
        <v>1592</v>
      </c>
      <c r="K282">
        <v>160</v>
      </c>
      <c r="L282" t="s">
        <v>1471</v>
      </c>
      <c r="M282" t="s">
        <v>936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35.26</v>
      </c>
      <c r="V282" t="e">
        <v>#N/A</v>
      </c>
      <c r="W282" t="s">
        <v>1158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1444</v>
      </c>
      <c r="AG282" t="s">
        <v>1158</v>
      </c>
      <c r="AH282" t="s">
        <v>20</v>
      </c>
      <c r="AI282">
        <v>5</v>
      </c>
      <c r="AJ282" t="s">
        <v>18</v>
      </c>
      <c r="AK282">
        <v>190</v>
      </c>
      <c r="AL282" t="s">
        <v>19</v>
      </c>
      <c r="AM282" s="2">
        <v>45614</v>
      </c>
      <c r="AN282">
        <v>3</v>
      </c>
      <c r="AO282">
        <v>26.98</v>
      </c>
    </row>
    <row r="283" spans="1:41" x14ac:dyDescent="0.25">
      <c r="A283" t="s">
        <v>326</v>
      </c>
      <c r="B283">
        <v>2.4646628352490425</v>
      </c>
      <c r="C283">
        <v>2.7090191570881226</v>
      </c>
      <c r="D283">
        <v>2.9926743295019156</v>
      </c>
      <c r="E283">
        <v>2884.1533203125</v>
      </c>
      <c r="F283">
        <v>2748</v>
      </c>
      <c r="G283">
        <v>2768</v>
      </c>
      <c r="H283">
        <v>2720</v>
      </c>
      <c r="I283">
        <v>2768</v>
      </c>
      <c r="J283" t="s">
        <v>1592</v>
      </c>
      <c r="K283">
        <v>3200</v>
      </c>
      <c r="L283" t="s">
        <v>1451</v>
      </c>
      <c r="M283" t="s">
        <v>1245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33.99</v>
      </c>
      <c r="V283" t="s">
        <v>1484</v>
      </c>
      <c r="W283" t="s">
        <v>1050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32.04</v>
      </c>
      <c r="AF283" t="e">
        <v>#N/A</v>
      </c>
      <c r="AG283" t="s">
        <v>1047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1.6947241379310345</v>
      </c>
      <c r="C284">
        <v>2.0152835249042145</v>
      </c>
      <c r="D284">
        <v>2.4369731800766283</v>
      </c>
      <c r="E284">
        <v>1814.3624267578125</v>
      </c>
      <c r="F284">
        <v>1735.5</v>
      </c>
      <c r="G284">
        <v>1756</v>
      </c>
      <c r="H284">
        <v>1710</v>
      </c>
      <c r="I284">
        <v>1740.5</v>
      </c>
      <c r="J284" t="s">
        <v>1592</v>
      </c>
      <c r="K284">
        <v>2100</v>
      </c>
      <c r="L284" t="s">
        <v>1441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72.150000000000006</v>
      </c>
      <c r="V284" t="s">
        <v>1444</v>
      </c>
      <c r="W284" t="s">
        <v>1162</v>
      </c>
      <c r="X284" t="s">
        <v>20</v>
      </c>
      <c r="Y284">
        <v>5</v>
      </c>
      <c r="Z284" t="s">
        <v>18</v>
      </c>
      <c r="AA284">
        <v>2140</v>
      </c>
      <c r="AB284" t="s">
        <v>19</v>
      </c>
      <c r="AC284" s="2">
        <v>45569</v>
      </c>
      <c r="AD284">
        <v>2</v>
      </c>
      <c r="AE284">
        <v>65.349999999999994</v>
      </c>
      <c r="AF284" t="s">
        <v>1430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44</v>
      </c>
      <c r="AM284" s="2">
        <v>45484</v>
      </c>
      <c r="AN284">
        <v>3</v>
      </c>
      <c r="AO284">
        <v>54.7</v>
      </c>
    </row>
    <row r="285" spans="1:41" x14ac:dyDescent="0.25">
      <c r="A285" t="s">
        <v>409</v>
      </c>
      <c r="B285">
        <v>0.15339463601532566</v>
      </c>
      <c r="C285">
        <v>0.14635632183908046</v>
      </c>
      <c r="D285">
        <v>0.14247509578544063</v>
      </c>
      <c r="E285">
        <v>162</v>
      </c>
      <c r="F285">
        <v>121.3</v>
      </c>
      <c r="G285">
        <v>121.85</v>
      </c>
      <c r="H285">
        <v>119.85</v>
      </c>
      <c r="I285">
        <v>121.75</v>
      </c>
      <c r="J285" t="s">
        <v>1592</v>
      </c>
      <c r="K285">
        <v>165</v>
      </c>
      <c r="L285" t="s">
        <v>1448</v>
      </c>
      <c r="M285" t="s">
        <v>1074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1442</v>
      </c>
      <c r="AG285" t="s">
        <v>1419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-8.9600000000000009</v>
      </c>
    </row>
    <row r="286" spans="1:41" x14ac:dyDescent="0.25">
      <c r="A286" t="s">
        <v>150</v>
      </c>
      <c r="B286">
        <v>1.3569080459770115</v>
      </c>
      <c r="C286">
        <v>1.4956283524904215</v>
      </c>
      <c r="D286">
        <v>1.6253946360153255</v>
      </c>
      <c r="E286">
        <v>2530.384521484375</v>
      </c>
      <c r="F286">
        <v>2606</v>
      </c>
      <c r="G286">
        <v>2626</v>
      </c>
      <c r="H286">
        <v>2606</v>
      </c>
      <c r="I286">
        <v>2622</v>
      </c>
      <c r="J286" t="s">
        <v>1592</v>
      </c>
      <c r="K286">
        <v>2300</v>
      </c>
      <c r="L286" t="s">
        <v>1448</v>
      </c>
      <c r="M286" t="s">
        <v>1189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27.34</v>
      </c>
      <c r="V286" t="s">
        <v>1464</v>
      </c>
      <c r="W286" t="s">
        <v>1258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25.96</v>
      </c>
      <c r="AF286" t="s">
        <v>1447</v>
      </c>
      <c r="AG286" t="s">
        <v>1071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22.76</v>
      </c>
    </row>
    <row r="287" spans="1:41" x14ac:dyDescent="0.25">
      <c r="A287" t="s">
        <v>425</v>
      </c>
      <c r="B287">
        <v>1.5564137931034483</v>
      </c>
      <c r="C287">
        <v>1.8136436781609195</v>
      </c>
      <c r="D287">
        <v>2.0979118773946359</v>
      </c>
      <c r="E287">
        <v>4526.78564453125</v>
      </c>
      <c r="F287">
        <v>3499</v>
      </c>
      <c r="G287">
        <v>3520</v>
      </c>
      <c r="H287">
        <v>3460</v>
      </c>
      <c r="I287">
        <v>3462</v>
      </c>
      <c r="J287" t="s">
        <v>1592</v>
      </c>
      <c r="K287">
        <v>4300</v>
      </c>
      <c r="L287" t="s">
        <v>1433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22.12</v>
      </c>
      <c r="V287" t="s">
        <v>1443</v>
      </c>
      <c r="W287" t="s">
        <v>838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45611</v>
      </c>
      <c r="AD287">
        <v>2</v>
      </c>
      <c r="AE287">
        <v>0</v>
      </c>
      <c r="AF287" t="s">
        <v>1430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-10.220000000000001</v>
      </c>
    </row>
    <row r="288" spans="1:41" x14ac:dyDescent="0.25">
      <c r="A288" t="s">
        <v>493</v>
      </c>
      <c r="B288">
        <v>0.16674329501915708</v>
      </c>
      <c r="C288">
        <v>0.19279310344827588</v>
      </c>
      <c r="D288">
        <v>0.21803065134099617</v>
      </c>
      <c r="E288">
        <v>295.27777099609375</v>
      </c>
      <c r="F288">
        <v>247.8</v>
      </c>
      <c r="G288">
        <v>248.6</v>
      </c>
      <c r="H288">
        <v>239.6</v>
      </c>
      <c r="I288">
        <v>239.6</v>
      </c>
      <c r="J288" t="s">
        <v>1592</v>
      </c>
      <c r="K288">
        <v>238.59</v>
      </c>
      <c r="L288" t="s">
        <v>1430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43.23</v>
      </c>
      <c r="V288" t="s">
        <v>1473</v>
      </c>
      <c r="W288" t="s">
        <v>1078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45608</v>
      </c>
      <c r="AD288">
        <v>2</v>
      </c>
      <c r="AE288">
        <v>31.52</v>
      </c>
      <c r="AF288" t="s">
        <v>1451</v>
      </c>
      <c r="AG288" t="s">
        <v>1256</v>
      </c>
      <c r="AH288" t="s">
        <v>20</v>
      </c>
      <c r="AI288">
        <v>5</v>
      </c>
      <c r="AJ288" t="s">
        <v>18</v>
      </c>
      <c r="AK288">
        <v>295</v>
      </c>
      <c r="AL288" t="s">
        <v>19</v>
      </c>
      <c r="AM288" s="2">
        <v>45610</v>
      </c>
      <c r="AN288">
        <v>3</v>
      </c>
      <c r="AO288">
        <v>12.77</v>
      </c>
    </row>
    <row r="289" spans="1:41" x14ac:dyDescent="0.25">
      <c r="A289" t="s">
        <v>471</v>
      </c>
      <c r="B289">
        <v>5.0230842911877396</v>
      </c>
      <c r="C289">
        <v>5.3297969348659002</v>
      </c>
      <c r="D289">
        <v>5.5831072796934871</v>
      </c>
      <c r="E289">
        <v>7020.23095703125</v>
      </c>
      <c r="F289">
        <v>5400</v>
      </c>
      <c r="G289">
        <v>5595</v>
      </c>
      <c r="H289">
        <v>5400</v>
      </c>
      <c r="I289">
        <v>5595</v>
      </c>
      <c r="J289" t="s">
        <v>1592</v>
      </c>
      <c r="K289">
        <v>5800</v>
      </c>
      <c r="L289" t="s">
        <v>1470</v>
      </c>
      <c r="M289" t="s">
        <v>1036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45608</v>
      </c>
      <c r="T289">
        <v>1</v>
      </c>
      <c r="U289">
        <v>9.1199999999999992</v>
      </c>
      <c r="V289" t="s">
        <v>1467</v>
      </c>
      <c r="W289" t="s">
        <v>1058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45614</v>
      </c>
      <c r="AD289">
        <v>2</v>
      </c>
      <c r="AE289">
        <v>4.58</v>
      </c>
      <c r="AF289" t="s">
        <v>1443</v>
      </c>
      <c r="AG289" t="s">
        <v>900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45608</v>
      </c>
      <c r="AN289">
        <v>3</v>
      </c>
      <c r="AO289">
        <v>0</v>
      </c>
    </row>
    <row r="290" spans="1:41" x14ac:dyDescent="0.25">
      <c r="A290" t="s">
        <v>128</v>
      </c>
      <c r="B290">
        <v>1.7540191570881225</v>
      </c>
      <c r="C290">
        <v>1.8747241379310344</v>
      </c>
      <c r="D290">
        <v>2.0225938697318009</v>
      </c>
      <c r="E290">
        <v>2686.1904296875</v>
      </c>
      <c r="F290">
        <v>2342.5</v>
      </c>
      <c r="G290">
        <v>2360.5</v>
      </c>
      <c r="H290">
        <v>2341.5</v>
      </c>
      <c r="I290">
        <v>2360.5</v>
      </c>
      <c r="J290" t="s">
        <v>1592</v>
      </c>
      <c r="K290">
        <v>2200</v>
      </c>
      <c r="L290" t="e">
        <v>#N/A</v>
      </c>
      <c r="M290" t="s">
        <v>930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15.92</v>
      </c>
      <c r="V290" t="s">
        <v>1448</v>
      </c>
      <c r="W290" t="s">
        <v>930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14.03</v>
      </c>
      <c r="AF290" t="s">
        <v>1443</v>
      </c>
      <c r="AG290" t="s">
        <v>1487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45611</v>
      </c>
      <c r="AN290">
        <v>3</v>
      </c>
      <c r="AO290">
        <v>13.91</v>
      </c>
    </row>
    <row r="291" spans="1:41" x14ac:dyDescent="0.25">
      <c r="A291" t="s">
        <v>405</v>
      </c>
      <c r="B291">
        <v>1.6366398467432952</v>
      </c>
      <c r="C291">
        <v>1.7679961685823755</v>
      </c>
      <c r="D291">
        <v>1.8604559386973181</v>
      </c>
      <c r="E291">
        <v>4798.990234375</v>
      </c>
      <c r="F291">
        <v>4508</v>
      </c>
      <c r="G291">
        <v>4536</v>
      </c>
      <c r="H291">
        <v>4448</v>
      </c>
      <c r="I291">
        <v>4536</v>
      </c>
      <c r="J291" t="s">
        <v>1592</v>
      </c>
      <c r="K291">
        <v>5105</v>
      </c>
      <c r="L291" t="s">
        <v>1454</v>
      </c>
      <c r="M291" t="s">
        <v>1290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51.18</v>
      </c>
      <c r="V291" t="s">
        <v>1430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45.86</v>
      </c>
      <c r="AF291" t="s">
        <v>1441</v>
      </c>
      <c r="AG291" t="s">
        <v>1354</v>
      </c>
      <c r="AH291" t="s">
        <v>25</v>
      </c>
      <c r="AI291">
        <v>3</v>
      </c>
      <c r="AJ291" t="s">
        <v>18</v>
      </c>
      <c r="AK291">
        <v>4900</v>
      </c>
      <c r="AL291" t="s">
        <v>19</v>
      </c>
      <c r="AM291" s="2">
        <v>45608</v>
      </c>
      <c r="AN291">
        <v>3</v>
      </c>
      <c r="AO291">
        <v>0</v>
      </c>
    </row>
    <row r="292" spans="1:41" x14ac:dyDescent="0.25">
      <c r="A292" t="s">
        <v>501</v>
      </c>
      <c r="B292">
        <v>0.41540229885057467</v>
      </c>
      <c r="C292">
        <v>0.62975095785440616</v>
      </c>
      <c r="D292">
        <v>0.80316475095785445</v>
      </c>
      <c r="E292">
        <v>942.11114501953125</v>
      </c>
      <c r="F292">
        <v>742.4</v>
      </c>
      <c r="G292">
        <v>758.2</v>
      </c>
      <c r="H292">
        <v>741.8</v>
      </c>
      <c r="I292">
        <v>755</v>
      </c>
      <c r="J292" t="s">
        <v>1592</v>
      </c>
      <c r="K292">
        <v>800</v>
      </c>
      <c r="L292" t="s">
        <v>1446</v>
      </c>
      <c r="M292" t="s">
        <v>1063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24.74</v>
      </c>
      <c r="V292" t="s">
        <v>1481</v>
      </c>
      <c r="W292" t="s">
        <v>1136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16.59</v>
      </c>
      <c r="AF292" t="s">
        <v>1432</v>
      </c>
      <c r="AG292" t="s">
        <v>1144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12.88</v>
      </c>
    </row>
    <row r="293" spans="1:41" x14ac:dyDescent="0.25">
      <c r="A293" t="s">
        <v>174</v>
      </c>
      <c r="B293">
        <v>1.7037509578544063</v>
      </c>
      <c r="C293">
        <v>1.9132873563218391</v>
      </c>
      <c r="D293">
        <v>2.1997049808429123</v>
      </c>
      <c r="E293">
        <v>4339.2939453125</v>
      </c>
      <c r="F293">
        <v>3607</v>
      </c>
      <c r="G293">
        <v>3657</v>
      </c>
      <c r="H293">
        <v>3607</v>
      </c>
      <c r="I293">
        <v>3657</v>
      </c>
      <c r="J293" t="s">
        <v>1592</v>
      </c>
      <c r="K293">
        <v>4300</v>
      </c>
      <c r="L293" t="s">
        <v>1469</v>
      </c>
      <c r="M293" t="s">
        <v>1402</v>
      </c>
      <c r="N293" t="s">
        <v>20</v>
      </c>
      <c r="O293">
        <v>5</v>
      </c>
      <c r="P293" t="s">
        <v>18</v>
      </c>
      <c r="Q293" t="s">
        <v>29</v>
      </c>
      <c r="R293" t="s">
        <v>19</v>
      </c>
      <c r="S293" s="2">
        <v>45611</v>
      </c>
      <c r="T293">
        <v>1</v>
      </c>
      <c r="U293">
        <v>24.54</v>
      </c>
      <c r="V293" t="s">
        <v>1443</v>
      </c>
      <c r="W293" t="s">
        <v>1483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17.59</v>
      </c>
      <c r="AF293" t="s">
        <v>1444</v>
      </c>
      <c r="AG293" t="s">
        <v>1403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9.07</v>
      </c>
    </row>
    <row r="294" spans="1:41" x14ac:dyDescent="0.25">
      <c r="A294" t="s">
        <v>140</v>
      </c>
      <c r="B294">
        <v>0.43513409961685828</v>
      </c>
      <c r="C294">
        <v>0.46345593869731799</v>
      </c>
      <c r="D294">
        <v>0.47204980842911881</v>
      </c>
      <c r="E294">
        <v>516.2110595703125</v>
      </c>
      <c r="F294">
        <v>382.5</v>
      </c>
      <c r="G294">
        <v>385.25</v>
      </c>
      <c r="H294">
        <v>378.9</v>
      </c>
      <c r="I294">
        <v>383.45</v>
      </c>
      <c r="J294" t="s">
        <v>1592</v>
      </c>
      <c r="K294">
        <v>516.2110595703125</v>
      </c>
      <c r="L294" t="e">
        <v>#N/A</v>
      </c>
      <c r="M294" t="s">
        <v>1145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1145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1372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104</v>
      </c>
      <c r="B295">
        <v>1.6606283524904215</v>
      </c>
      <c r="C295">
        <v>1.795727969348659</v>
      </c>
      <c r="D295">
        <v>1.9089348659003831</v>
      </c>
      <c r="E295">
        <v>1750</v>
      </c>
      <c r="F295">
        <v>1312</v>
      </c>
      <c r="G295">
        <v>1319.5</v>
      </c>
      <c r="H295">
        <v>1299</v>
      </c>
      <c r="I295">
        <v>1310</v>
      </c>
      <c r="J295" t="s">
        <v>1592</v>
      </c>
      <c r="K295">
        <v>1440</v>
      </c>
      <c r="L295" t="s">
        <v>1464</v>
      </c>
      <c r="M295" t="s">
        <v>997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4.17</v>
      </c>
      <c r="V295" t="s">
        <v>1457</v>
      </c>
      <c r="W295" t="s">
        <v>1302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45614</v>
      </c>
      <c r="AD295">
        <v>2</v>
      </c>
      <c r="AE295">
        <v>0</v>
      </c>
      <c r="AF295" t="s">
        <v>1459</v>
      </c>
      <c r="AG295" t="s">
        <v>1001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467</v>
      </c>
      <c r="B296">
        <v>0.68096934865900383</v>
      </c>
      <c r="C296">
        <v>0.68538314176245207</v>
      </c>
      <c r="D296">
        <v>0.72125287356321832</v>
      </c>
      <c r="E296">
        <v>1152.857177734375</v>
      </c>
      <c r="F296">
        <v>1091.5</v>
      </c>
      <c r="G296">
        <v>1092.5</v>
      </c>
      <c r="H296">
        <v>1087</v>
      </c>
      <c r="I296">
        <v>1087.5</v>
      </c>
      <c r="J296" t="s">
        <v>1592</v>
      </c>
      <c r="K296">
        <v>1140</v>
      </c>
      <c r="L296" t="s">
        <v>1451</v>
      </c>
      <c r="M296" t="s">
        <v>1043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58.56</v>
      </c>
      <c r="V296" t="s">
        <v>1469</v>
      </c>
      <c r="W296" t="s">
        <v>1040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57.32</v>
      </c>
      <c r="AF296" t="s">
        <v>1467</v>
      </c>
      <c r="AG296" t="s">
        <v>1190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54.63</v>
      </c>
    </row>
    <row r="297" spans="1:41" x14ac:dyDescent="0.25">
      <c r="A297" t="s">
        <v>335</v>
      </c>
      <c r="B297">
        <v>0.93361302681992353</v>
      </c>
      <c r="C297">
        <v>1.0050651340996168</v>
      </c>
      <c r="D297">
        <v>1.1070498084291189</v>
      </c>
      <c r="E297">
        <v>2661.333251953125</v>
      </c>
      <c r="F297">
        <v>2496</v>
      </c>
      <c r="G297">
        <v>2533</v>
      </c>
      <c r="H297">
        <v>2494</v>
      </c>
      <c r="I297">
        <v>2533</v>
      </c>
      <c r="J297" t="s">
        <v>1592</v>
      </c>
      <c r="K297">
        <v>2975</v>
      </c>
      <c r="L297" t="s">
        <v>1473</v>
      </c>
      <c r="M297" t="s">
        <v>1067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23.02</v>
      </c>
      <c r="V297" t="e">
        <v>#N/A</v>
      </c>
      <c r="W297" t="s">
        <v>1147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23.52</v>
      </c>
      <c r="AF297" t="s">
        <v>1454</v>
      </c>
      <c r="AG297" t="s">
        <v>1147</v>
      </c>
      <c r="AH297" t="s">
        <v>28</v>
      </c>
      <c r="AI297">
        <v>3</v>
      </c>
      <c r="AJ297" t="s">
        <v>18</v>
      </c>
      <c r="AK297">
        <v>2600</v>
      </c>
      <c r="AL297" t="s">
        <v>19</v>
      </c>
      <c r="AM297" s="2">
        <v>45614</v>
      </c>
      <c r="AN297">
        <v>3</v>
      </c>
      <c r="AO297">
        <v>15.76</v>
      </c>
    </row>
    <row r="298" spans="1:41" x14ac:dyDescent="0.25">
      <c r="A298" t="s">
        <v>168</v>
      </c>
      <c r="B298">
        <v>0.19009961685823756</v>
      </c>
      <c r="C298">
        <v>0.20698084291187738</v>
      </c>
      <c r="D298">
        <v>0.2292681992337165</v>
      </c>
      <c r="E298">
        <v>394.41177368164063</v>
      </c>
      <c r="F298">
        <v>367.1</v>
      </c>
      <c r="G298">
        <v>367.5</v>
      </c>
      <c r="H298">
        <v>363</v>
      </c>
      <c r="I298">
        <v>365.7</v>
      </c>
      <c r="J298" t="s">
        <v>1592</v>
      </c>
      <c r="K298">
        <v>407</v>
      </c>
      <c r="L298" t="e">
        <v>#N/A</v>
      </c>
      <c r="M298" t="s">
        <v>888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1432</v>
      </c>
      <c r="W298" t="s">
        <v>888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16.579999999999998</v>
      </c>
      <c r="AF298" t="s">
        <v>1451</v>
      </c>
      <c r="AG298" t="s">
        <v>1039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45600</v>
      </c>
      <c r="AN298">
        <v>3</v>
      </c>
      <c r="AO298">
        <v>14.78</v>
      </c>
    </row>
    <row r="299" spans="1:41" x14ac:dyDescent="0.25">
      <c r="A299" t="s">
        <v>86</v>
      </c>
      <c r="B299">
        <v>1.2706130268199234</v>
      </c>
      <c r="C299">
        <v>1.3173486590038315</v>
      </c>
      <c r="D299">
        <v>1.3363371647509579</v>
      </c>
      <c r="E299">
        <v>793.790771484375</v>
      </c>
      <c r="F299">
        <v>716.8</v>
      </c>
      <c r="G299">
        <v>727.8</v>
      </c>
      <c r="H299">
        <v>716</v>
      </c>
      <c r="I299">
        <v>727.8</v>
      </c>
      <c r="J299" t="s">
        <v>1592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1480</v>
      </c>
      <c r="W299" t="s">
        <v>1223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29.82</v>
      </c>
      <c r="AF299" t="s">
        <v>1440</v>
      </c>
      <c r="AG299" t="s">
        <v>886</v>
      </c>
      <c r="AH299" t="s">
        <v>20</v>
      </c>
      <c r="AI299">
        <v>5</v>
      </c>
      <c r="AJ299" t="s">
        <v>18</v>
      </c>
      <c r="AK299">
        <v>935</v>
      </c>
      <c r="AL299" t="s">
        <v>27</v>
      </c>
      <c r="AM299" s="2">
        <v>45603</v>
      </c>
      <c r="AN299">
        <v>3</v>
      </c>
      <c r="AO299">
        <v>28.47</v>
      </c>
    </row>
    <row r="300" spans="1:41" x14ac:dyDescent="0.25">
      <c r="A300" t="s">
        <v>463</v>
      </c>
      <c r="B300">
        <v>0.48767432950191569</v>
      </c>
      <c r="C300">
        <v>0.53418007662835254</v>
      </c>
      <c r="D300">
        <v>0.5902298850574712</v>
      </c>
      <c r="E300">
        <v>969.3846435546875</v>
      </c>
      <c r="F300">
        <v>816.5</v>
      </c>
      <c r="G300">
        <v>824.5</v>
      </c>
      <c r="H300">
        <v>814</v>
      </c>
      <c r="I300">
        <v>822</v>
      </c>
      <c r="J300" t="s">
        <v>1592</v>
      </c>
      <c r="K300">
        <v>870</v>
      </c>
      <c r="L300" t="s">
        <v>1441</v>
      </c>
      <c r="M300" t="s">
        <v>1045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22.92</v>
      </c>
      <c r="V300" t="s">
        <v>1442</v>
      </c>
      <c r="W300" t="s">
        <v>1315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22.35</v>
      </c>
      <c r="AF300" t="s">
        <v>1470</v>
      </c>
      <c r="AG300" t="s">
        <v>1334</v>
      </c>
      <c r="AH300" t="s">
        <v>51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331</v>
      </c>
      <c r="B301">
        <v>0.55765517241379314</v>
      </c>
      <c r="C301">
        <v>0.60265517241379307</v>
      </c>
      <c r="D301">
        <v>0.64765517241379311</v>
      </c>
      <c r="E301">
        <v>271.60617065429688</v>
      </c>
      <c r="F301">
        <v>241.9</v>
      </c>
      <c r="G301">
        <v>245</v>
      </c>
      <c r="H301">
        <v>241.3</v>
      </c>
      <c r="I301">
        <v>244.6</v>
      </c>
      <c r="J301" t="s">
        <v>1592</v>
      </c>
      <c r="K301">
        <v>300</v>
      </c>
      <c r="L301" t="s">
        <v>1446</v>
      </c>
      <c r="M301" t="s">
        <v>992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72.94</v>
      </c>
      <c r="V301" t="s">
        <v>1464</v>
      </c>
      <c r="W301" t="s">
        <v>1013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70.89</v>
      </c>
      <c r="AF301" t="s">
        <v>1430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60.12</v>
      </c>
    </row>
    <row r="302" spans="1:41" x14ac:dyDescent="0.25">
      <c r="A302" t="s">
        <v>385</v>
      </c>
      <c r="B302">
        <v>1.6359961685823756</v>
      </c>
      <c r="C302">
        <v>1.81132183908046</v>
      </c>
      <c r="D302">
        <v>1.8957049808429121</v>
      </c>
      <c r="E302">
        <v>2497.333251953125</v>
      </c>
      <c r="F302">
        <v>1982</v>
      </c>
      <c r="G302">
        <v>2056</v>
      </c>
      <c r="H302">
        <v>1982</v>
      </c>
      <c r="I302">
        <v>2042</v>
      </c>
      <c r="J302" t="s">
        <v>1592</v>
      </c>
      <c r="K302">
        <v>2439</v>
      </c>
      <c r="L302" t="e">
        <v>#N/A</v>
      </c>
      <c r="M302" t="s">
        <v>1368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1473</v>
      </c>
      <c r="W302" t="s">
        <v>1368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37.76</v>
      </c>
      <c r="AF302" t="s">
        <v>1464</v>
      </c>
      <c r="AG302" t="s">
        <v>1076</v>
      </c>
      <c r="AH302" t="s">
        <v>24</v>
      </c>
      <c r="AI302">
        <v>5</v>
      </c>
      <c r="AJ302" t="s">
        <v>18</v>
      </c>
      <c r="AK302">
        <v>2552</v>
      </c>
      <c r="AL302" t="s">
        <v>19</v>
      </c>
      <c r="AM302" s="2">
        <v>45614</v>
      </c>
      <c r="AN302">
        <v>3</v>
      </c>
      <c r="AO302">
        <v>35.340000000000003</v>
      </c>
    </row>
    <row r="303" spans="1:41" x14ac:dyDescent="0.25">
      <c r="A303" t="s">
        <v>290</v>
      </c>
      <c r="B303">
        <v>4.7998927203065129</v>
      </c>
      <c r="C303">
        <v>5.4265785440613028</v>
      </c>
      <c r="D303">
        <v>6.168206896551724</v>
      </c>
      <c r="E303">
        <v>8387.22265625</v>
      </c>
      <c r="F303">
        <v>9458</v>
      </c>
      <c r="G303">
        <v>9540</v>
      </c>
      <c r="H303">
        <v>9392</v>
      </c>
      <c r="I303">
        <v>9514</v>
      </c>
      <c r="J303" t="s">
        <v>1592</v>
      </c>
      <c r="K303">
        <v>9400</v>
      </c>
      <c r="L303" t="e">
        <v>#N/A</v>
      </c>
      <c r="M303" t="s">
        <v>1048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1431</v>
      </c>
      <c r="W303" t="s">
        <v>1119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46.63</v>
      </c>
      <c r="AF303" t="s">
        <v>1451</v>
      </c>
      <c r="AG303" t="s">
        <v>1073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34.81</v>
      </c>
    </row>
    <row r="304" spans="1:41" x14ac:dyDescent="0.25">
      <c r="A304" t="s">
        <v>190</v>
      </c>
      <c r="B304">
        <v>5.3513065134099627</v>
      </c>
      <c r="C304">
        <v>5.9359463601532578</v>
      </c>
      <c r="D304" t="s">
        <v>29</v>
      </c>
      <c r="E304">
        <v>3701</v>
      </c>
      <c r="F304">
        <v>3422</v>
      </c>
      <c r="G304">
        <v>3461</v>
      </c>
      <c r="H304">
        <v>3417</v>
      </c>
      <c r="I304">
        <v>3458</v>
      </c>
      <c r="J304" t="s">
        <v>1592</v>
      </c>
      <c r="K304">
        <v>3863</v>
      </c>
      <c r="L304" t="s">
        <v>1464</v>
      </c>
      <c r="M304" t="s">
        <v>1392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61.42</v>
      </c>
      <c r="V304" t="e">
        <v>#N/A</v>
      </c>
      <c r="W304" t="s">
        <v>960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1439</v>
      </c>
      <c r="AG304" t="s">
        <v>1465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42.35</v>
      </c>
    </row>
    <row r="305" spans="1:41" x14ac:dyDescent="0.25">
      <c r="A305" t="s">
        <v>234</v>
      </c>
      <c r="B305">
        <v>3.1904367816091956</v>
      </c>
      <c r="C305">
        <v>3.4860268199233717</v>
      </c>
      <c r="D305">
        <v>3.7206398467432953</v>
      </c>
      <c r="E305">
        <v>2570.45458984375</v>
      </c>
      <c r="F305">
        <v>2378</v>
      </c>
      <c r="G305">
        <v>2402</v>
      </c>
      <c r="H305">
        <v>2371</v>
      </c>
      <c r="I305">
        <v>2401</v>
      </c>
      <c r="J305" t="s">
        <v>1592</v>
      </c>
      <c r="K305">
        <v>2800</v>
      </c>
      <c r="L305" t="s">
        <v>1430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45.21</v>
      </c>
      <c r="V305" t="s">
        <v>1432</v>
      </c>
      <c r="W305" t="s">
        <v>1389</v>
      </c>
      <c r="X305" t="s">
        <v>24</v>
      </c>
      <c r="Y305">
        <v>5</v>
      </c>
      <c r="Z305" t="s">
        <v>18</v>
      </c>
      <c r="AA305">
        <v>2800</v>
      </c>
      <c r="AB305" t="s">
        <v>19</v>
      </c>
      <c r="AC305" s="2">
        <v>45610</v>
      </c>
      <c r="AD305">
        <v>2</v>
      </c>
      <c r="AE305">
        <v>38.380000000000003</v>
      </c>
      <c r="AF305" t="s">
        <v>1464</v>
      </c>
      <c r="AG305" t="s">
        <v>1164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38.08</v>
      </c>
    </row>
    <row r="306" spans="1:41" x14ac:dyDescent="0.25">
      <c r="A306" t="s">
        <v>497</v>
      </c>
      <c r="B306">
        <v>1.3135287356321839</v>
      </c>
      <c r="C306">
        <v>1.4070727969348658</v>
      </c>
      <c r="D306">
        <v>1.4964291187739465</v>
      </c>
      <c r="E306">
        <v>2098.529296875</v>
      </c>
      <c r="F306">
        <v>1716</v>
      </c>
      <c r="G306">
        <v>1720</v>
      </c>
      <c r="H306">
        <v>1694</v>
      </c>
      <c r="I306">
        <v>1720</v>
      </c>
      <c r="J306" t="s">
        <v>1592</v>
      </c>
      <c r="K306">
        <v>1964</v>
      </c>
      <c r="L306" t="s">
        <v>1440</v>
      </c>
      <c r="M306" t="s">
        <v>889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13.96</v>
      </c>
      <c r="V306" t="e">
        <v>#N/A</v>
      </c>
      <c r="W306" t="s">
        <v>1317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s">
        <v>1467</v>
      </c>
      <c r="AG306" t="s">
        <v>1317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9.91</v>
      </c>
    </row>
    <row r="307" spans="1:41" x14ac:dyDescent="0.25">
      <c r="A307" t="s">
        <v>304</v>
      </c>
      <c r="B307">
        <v>0.5689233716475095</v>
      </c>
      <c r="C307">
        <v>0.62018007662835251</v>
      </c>
      <c r="D307">
        <v>0.65948659003831422</v>
      </c>
      <c r="E307">
        <v>999.5555419921875</v>
      </c>
      <c r="F307">
        <v>843.4</v>
      </c>
      <c r="G307">
        <v>861.2</v>
      </c>
      <c r="H307">
        <v>839.6</v>
      </c>
      <c r="I307">
        <v>855.2</v>
      </c>
      <c r="J307" t="s">
        <v>1592</v>
      </c>
      <c r="K307">
        <v>1176</v>
      </c>
      <c r="L307" t="e">
        <v>#N/A</v>
      </c>
      <c r="M307" t="s">
        <v>1054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1440</v>
      </c>
      <c r="W307" t="s">
        <v>1054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15.2</v>
      </c>
      <c r="AF307" t="e">
        <v>#N/A</v>
      </c>
      <c r="AG307" t="s">
        <v>1041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0.82252490421455948</v>
      </c>
      <c r="C308">
        <v>0.89615325670498081</v>
      </c>
      <c r="D308">
        <v>0.92854406130268208</v>
      </c>
      <c r="E308">
        <v>656.66668701171875</v>
      </c>
      <c r="F308">
        <v>610.5</v>
      </c>
      <c r="G308">
        <v>615.5</v>
      </c>
      <c r="H308">
        <v>609</v>
      </c>
      <c r="I308">
        <v>615.5</v>
      </c>
      <c r="J308" t="s">
        <v>1592</v>
      </c>
      <c r="K308">
        <v>660</v>
      </c>
      <c r="L308" t="s">
        <v>1442</v>
      </c>
      <c r="M308" t="s">
        <v>1132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24.62</v>
      </c>
      <c r="V308" t="e">
        <v>#N/A</v>
      </c>
      <c r="W308" t="s">
        <v>1132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1081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2.5693639846743297</v>
      </c>
      <c r="C309">
        <v>2.777176245210728</v>
      </c>
      <c r="D309">
        <v>2.9535708812260539</v>
      </c>
      <c r="E309">
        <v>5394.0712890625</v>
      </c>
      <c r="F309">
        <v>4426</v>
      </c>
      <c r="G309">
        <v>4504</v>
      </c>
      <c r="H309">
        <v>4416</v>
      </c>
      <c r="I309">
        <v>4504</v>
      </c>
      <c r="J309" t="s">
        <v>1592</v>
      </c>
      <c r="K309">
        <v>5300</v>
      </c>
      <c r="L309" t="s">
        <v>1455</v>
      </c>
      <c r="M309" t="s">
        <v>1179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29.09</v>
      </c>
      <c r="V309" t="s">
        <v>1441</v>
      </c>
      <c r="W309" t="s">
        <v>1218</v>
      </c>
      <c r="X309" t="s">
        <v>20</v>
      </c>
      <c r="Y309">
        <v>5</v>
      </c>
      <c r="Z309" t="s">
        <v>18</v>
      </c>
      <c r="AA309">
        <v>5757</v>
      </c>
      <c r="AB309" t="s">
        <v>19</v>
      </c>
      <c r="AC309" s="2">
        <v>45608</v>
      </c>
      <c r="AD309">
        <v>2</v>
      </c>
      <c r="AE309">
        <v>19.13</v>
      </c>
      <c r="AF309" t="s">
        <v>1470</v>
      </c>
      <c r="AG309" t="s">
        <v>1135</v>
      </c>
      <c r="AH309" t="s">
        <v>51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0.14844827586206896</v>
      </c>
      <c r="C310">
        <v>0.16973563218390803</v>
      </c>
      <c r="D310">
        <v>0.20122605363984675</v>
      </c>
      <c r="E310">
        <v>172.07142639160156</v>
      </c>
      <c r="F310">
        <v>117.65</v>
      </c>
      <c r="G310">
        <v>119</v>
      </c>
      <c r="H310">
        <v>115.8</v>
      </c>
      <c r="I310">
        <v>116</v>
      </c>
      <c r="J310" t="s">
        <v>1592</v>
      </c>
      <c r="K310">
        <v>175</v>
      </c>
      <c r="L310" t="s">
        <v>1433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13.49</v>
      </c>
      <c r="V310" t="s">
        <v>1469</v>
      </c>
      <c r="W310" t="s">
        <v>1184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1.92</v>
      </c>
      <c r="AF310" t="s">
        <v>1448</v>
      </c>
      <c r="AG310" t="s">
        <v>1051</v>
      </c>
      <c r="AH310" t="s">
        <v>53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421</v>
      </c>
      <c r="B311">
        <v>0.23696551724137932</v>
      </c>
      <c r="C311">
        <v>0.27109578544061302</v>
      </c>
      <c r="D311">
        <v>0.29161302681992335</v>
      </c>
      <c r="E311">
        <v>302.375</v>
      </c>
      <c r="F311">
        <v>290.3</v>
      </c>
      <c r="G311">
        <v>292</v>
      </c>
      <c r="H311">
        <v>284.5</v>
      </c>
      <c r="I311">
        <v>286.5</v>
      </c>
      <c r="J311" t="s">
        <v>1592</v>
      </c>
      <c r="K311">
        <v>387</v>
      </c>
      <c r="L311" t="s">
        <v>1473</v>
      </c>
      <c r="M311" t="s">
        <v>1044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31.26</v>
      </c>
      <c r="V311" t="s">
        <v>1441</v>
      </c>
      <c r="W311" t="s">
        <v>1045</v>
      </c>
      <c r="X311" t="s">
        <v>25</v>
      </c>
      <c r="Y311">
        <v>3</v>
      </c>
      <c r="Z311" t="s">
        <v>18</v>
      </c>
      <c r="AA311">
        <v>301</v>
      </c>
      <c r="AB311" t="s">
        <v>19</v>
      </c>
      <c r="AC311" s="2">
        <v>45614</v>
      </c>
      <c r="AD311">
        <v>2</v>
      </c>
      <c r="AE311">
        <v>29.99</v>
      </c>
      <c r="AF311" t="s">
        <v>1444</v>
      </c>
      <c r="AG311" t="s">
        <v>1049</v>
      </c>
      <c r="AH311" t="s">
        <v>28</v>
      </c>
      <c r="AI311">
        <v>3</v>
      </c>
      <c r="AJ311" t="s">
        <v>23</v>
      </c>
      <c r="AK311">
        <v>290</v>
      </c>
      <c r="AL311" t="s">
        <v>19</v>
      </c>
      <c r="AM311" s="2">
        <v>45574</v>
      </c>
      <c r="AN311">
        <v>3</v>
      </c>
      <c r="AO311">
        <v>29.68</v>
      </c>
    </row>
    <row r="312" spans="1:41" x14ac:dyDescent="0.25">
      <c r="A312" t="s">
        <v>272</v>
      </c>
      <c r="B312">
        <v>0.23324904214559389</v>
      </c>
      <c r="C312">
        <v>0.25562452107279693</v>
      </c>
      <c r="D312">
        <v>0.27209961685823758</v>
      </c>
      <c r="E312">
        <v>260.23077392578125</v>
      </c>
      <c r="F312">
        <v>219</v>
      </c>
      <c r="G312">
        <v>220.8</v>
      </c>
      <c r="H312">
        <v>218.3</v>
      </c>
      <c r="I312">
        <v>219.9</v>
      </c>
      <c r="J312" t="s">
        <v>1592</v>
      </c>
      <c r="K312">
        <v>245</v>
      </c>
      <c r="L312" t="s">
        <v>1443</v>
      </c>
      <c r="M312" t="s">
        <v>1048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11.28</v>
      </c>
      <c r="V312" t="s">
        <v>1454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5.31</v>
      </c>
      <c r="AF312" t="s">
        <v>1470</v>
      </c>
      <c r="AG312" t="s">
        <v>1237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5.08</v>
      </c>
    </row>
    <row r="313" spans="1:41" x14ac:dyDescent="0.25">
      <c r="A313" t="s">
        <v>162</v>
      </c>
      <c r="B313">
        <v>7.2643678160919545E-2</v>
      </c>
      <c r="C313">
        <v>8.6218390804597686E-2</v>
      </c>
      <c r="D313">
        <v>8.7118773946360167E-2</v>
      </c>
      <c r="E313">
        <v>65.15789794921875</v>
      </c>
      <c r="F313">
        <v>57</v>
      </c>
      <c r="G313">
        <v>57.06</v>
      </c>
      <c r="H313">
        <v>55.78</v>
      </c>
      <c r="I313">
        <v>56.24</v>
      </c>
      <c r="J313" t="s">
        <v>1592</v>
      </c>
      <c r="K313">
        <v>56</v>
      </c>
      <c r="L313" t="e">
        <v>#N/A</v>
      </c>
      <c r="M313" t="s">
        <v>1052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1470</v>
      </c>
      <c r="W313" t="s">
        <v>1222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44.93</v>
      </c>
      <c r="AF313" t="s">
        <v>1469</v>
      </c>
      <c r="AG313" t="s">
        <v>1225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38.19</v>
      </c>
    </row>
    <row r="314" spans="1:41" x14ac:dyDescent="0.25">
      <c r="A314" t="s">
        <v>122</v>
      </c>
      <c r="B314">
        <v>3.8845900383141765</v>
      </c>
      <c r="C314">
        <v>4.4177931034482754</v>
      </c>
      <c r="D314">
        <v>5.0179042145593868</v>
      </c>
      <c r="E314">
        <v>11453.75</v>
      </c>
      <c r="F314">
        <v>10640</v>
      </c>
      <c r="G314">
        <v>10715</v>
      </c>
      <c r="H314">
        <v>10550</v>
      </c>
      <c r="I314">
        <v>10710</v>
      </c>
      <c r="J314" t="s">
        <v>1592</v>
      </c>
      <c r="K314">
        <v>12300</v>
      </c>
      <c r="L314" t="s">
        <v>1448</v>
      </c>
      <c r="M314" t="s">
        <v>960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26.05</v>
      </c>
      <c r="V314" t="e">
        <v>#N/A</v>
      </c>
      <c r="W314" t="s">
        <v>1075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1444</v>
      </c>
      <c r="AG314" t="s">
        <v>852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9.0299999999999994</v>
      </c>
    </row>
    <row r="315" spans="1:41" x14ac:dyDescent="0.25">
      <c r="A315" t="s">
        <v>367</v>
      </c>
      <c r="B315">
        <v>0.293264367816092</v>
      </c>
      <c r="C315">
        <v>0.31726436781609196</v>
      </c>
      <c r="D315">
        <v>0.33299616858237552</v>
      </c>
      <c r="E315">
        <v>440.3125</v>
      </c>
      <c r="F315">
        <v>369.1</v>
      </c>
      <c r="G315">
        <v>371.1</v>
      </c>
      <c r="H315">
        <v>364.7</v>
      </c>
      <c r="I315">
        <v>367.5</v>
      </c>
      <c r="J315" t="s">
        <v>1592</v>
      </c>
      <c r="K315">
        <v>462</v>
      </c>
      <c r="L315" t="s">
        <v>1439</v>
      </c>
      <c r="M315" t="s">
        <v>1059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55.07</v>
      </c>
      <c r="V315" t="s">
        <v>1430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50.9</v>
      </c>
      <c r="AF315" t="s">
        <v>1451</v>
      </c>
      <c r="AG315" t="s">
        <v>1391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50.78</v>
      </c>
    </row>
    <row r="316" spans="1:41" x14ac:dyDescent="0.25">
      <c r="A316" t="s">
        <v>397</v>
      </c>
      <c r="B316">
        <v>1.2117356321839079</v>
      </c>
      <c r="C316">
        <v>1.4608505747126439</v>
      </c>
      <c r="D316">
        <v>1.4749003831417624</v>
      </c>
      <c r="E316">
        <v>1544.8856201171875</v>
      </c>
      <c r="F316">
        <v>1168.5</v>
      </c>
      <c r="G316">
        <v>1174.5</v>
      </c>
      <c r="H316">
        <v>1164.5</v>
      </c>
      <c r="I316">
        <v>1174</v>
      </c>
      <c r="J316" t="s">
        <v>1592</v>
      </c>
      <c r="K316">
        <v>1473.34</v>
      </c>
      <c r="L316" t="s">
        <v>1485</v>
      </c>
      <c r="M316" t="s">
        <v>1182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26.38</v>
      </c>
      <c r="V316" t="s">
        <v>1482</v>
      </c>
      <c r="W316" t="s">
        <v>1234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22.54</v>
      </c>
      <c r="AF316" t="s">
        <v>1433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17.829999999999998</v>
      </c>
    </row>
    <row r="317" spans="1:41" x14ac:dyDescent="0.25">
      <c r="A317" t="s">
        <v>487</v>
      </c>
      <c r="B317">
        <v>0.24662452107279692</v>
      </c>
      <c r="C317">
        <v>0.27103065134099619</v>
      </c>
      <c r="D317">
        <v>0.31101149425287355</v>
      </c>
      <c r="E317">
        <v>232.06666564941406</v>
      </c>
      <c r="F317">
        <v>199.8</v>
      </c>
      <c r="G317">
        <v>201.5</v>
      </c>
      <c r="H317">
        <v>199</v>
      </c>
      <c r="I317">
        <v>200.8</v>
      </c>
      <c r="J317" t="s">
        <v>1592</v>
      </c>
      <c r="K317">
        <v>220</v>
      </c>
      <c r="L317" t="s">
        <v>1443</v>
      </c>
      <c r="M317" t="s">
        <v>1048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7.92</v>
      </c>
      <c r="V317" t="s">
        <v>1446</v>
      </c>
      <c r="W317" t="s">
        <v>1479</v>
      </c>
      <c r="X317" t="s">
        <v>20</v>
      </c>
      <c r="Y317">
        <v>5</v>
      </c>
      <c r="Z317" t="s">
        <v>18</v>
      </c>
      <c r="AA317">
        <v>238</v>
      </c>
      <c r="AB317" t="s">
        <v>22</v>
      </c>
      <c r="AC317" s="2">
        <v>45614</v>
      </c>
      <c r="AD317">
        <v>2</v>
      </c>
      <c r="AE317">
        <v>6.18</v>
      </c>
      <c r="AF317" t="s">
        <v>1451</v>
      </c>
      <c r="AG317" t="s">
        <v>1046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5.98</v>
      </c>
    </row>
    <row r="318" spans="1:41" x14ac:dyDescent="0.25">
      <c r="A318" t="s">
        <v>413</v>
      </c>
      <c r="B318">
        <v>0.33390421455938696</v>
      </c>
      <c r="C318">
        <v>0.39511111111111108</v>
      </c>
      <c r="D318">
        <v>0.44165517241379315</v>
      </c>
      <c r="E318">
        <v>600.83331298828125</v>
      </c>
      <c r="F318">
        <v>501.4</v>
      </c>
      <c r="G318">
        <v>534.79999999999995</v>
      </c>
      <c r="H318">
        <v>501.4</v>
      </c>
      <c r="I318">
        <v>526.6</v>
      </c>
      <c r="J318" t="s">
        <v>1592</v>
      </c>
      <c r="K318">
        <v>500</v>
      </c>
      <c r="L318" t="s">
        <v>1430</v>
      </c>
      <c r="M318" t="s">
        <v>32</v>
      </c>
      <c r="N318" t="s">
        <v>63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7.21</v>
      </c>
      <c r="V318" t="s">
        <v>1433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5.36</v>
      </c>
      <c r="AF318" t="s">
        <v>1443</v>
      </c>
      <c r="AG318" t="s">
        <v>1079</v>
      </c>
      <c r="AH318" t="s">
        <v>25</v>
      </c>
      <c r="AI318">
        <v>3</v>
      </c>
      <c r="AJ318" t="s">
        <v>18</v>
      </c>
      <c r="AK318">
        <v>500</v>
      </c>
      <c r="AL318" t="s">
        <v>19</v>
      </c>
      <c r="AM318" s="2">
        <v>45614</v>
      </c>
      <c r="AN318">
        <v>3</v>
      </c>
      <c r="AO318">
        <v>3.72</v>
      </c>
    </row>
    <row r="319" spans="1:41" x14ac:dyDescent="0.25">
      <c r="A319" t="s">
        <v>134</v>
      </c>
      <c r="B319">
        <v>0.73762452107279697</v>
      </c>
      <c r="C319">
        <v>0.79833716475095806</v>
      </c>
      <c r="D319">
        <v>0.842536398467433</v>
      </c>
      <c r="E319">
        <v>1127.7646484375</v>
      </c>
      <c r="F319">
        <v>980.8</v>
      </c>
      <c r="G319">
        <v>984.4</v>
      </c>
      <c r="H319">
        <v>967.6</v>
      </c>
      <c r="I319">
        <v>975.6</v>
      </c>
      <c r="J319" t="s">
        <v>1592</v>
      </c>
      <c r="K319">
        <v>970</v>
      </c>
      <c r="L319" t="s">
        <v>1444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37.4</v>
      </c>
      <c r="V319" t="s">
        <v>1440</v>
      </c>
      <c r="W319" t="s">
        <v>891</v>
      </c>
      <c r="X319" t="s">
        <v>864</v>
      </c>
      <c r="Y319">
        <v>2</v>
      </c>
      <c r="Z319" t="s">
        <v>18</v>
      </c>
      <c r="AA319">
        <v>1076</v>
      </c>
      <c r="AB319" t="s">
        <v>27</v>
      </c>
      <c r="AC319" s="2">
        <v>45604</v>
      </c>
      <c r="AD319">
        <v>2</v>
      </c>
      <c r="AE319">
        <v>19.54</v>
      </c>
      <c r="AF319" t="s">
        <v>1441</v>
      </c>
      <c r="AG319" t="s">
        <v>1031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196</v>
      </c>
      <c r="B320">
        <v>0.51243678160919548</v>
      </c>
      <c r="C320">
        <v>0.57680459770114945</v>
      </c>
      <c r="D320">
        <v>0.60438697318007661</v>
      </c>
      <c r="E320">
        <v>440.42105102539063</v>
      </c>
      <c r="F320">
        <v>395.1</v>
      </c>
      <c r="G320">
        <v>396.6</v>
      </c>
      <c r="H320">
        <v>391.9</v>
      </c>
      <c r="I320">
        <v>395.7</v>
      </c>
      <c r="J320" t="s">
        <v>1592</v>
      </c>
      <c r="K320">
        <v>535</v>
      </c>
      <c r="L320" t="s">
        <v>1441</v>
      </c>
      <c r="M320" t="s">
        <v>1061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45611</v>
      </c>
      <c r="T320">
        <v>1</v>
      </c>
      <c r="U320">
        <v>101.86</v>
      </c>
      <c r="V320" t="s">
        <v>1469</v>
      </c>
      <c r="W320" t="s">
        <v>1225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59.86</v>
      </c>
      <c r="AF320" t="s">
        <v>1440</v>
      </c>
      <c r="AG320" t="s">
        <v>886</v>
      </c>
      <c r="AH320" t="s">
        <v>864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48.78</v>
      </c>
    </row>
    <row r="321" spans="1:41" x14ac:dyDescent="0.25">
      <c r="A321" t="s">
        <v>284</v>
      </c>
      <c r="B321">
        <v>6.7200344827586207</v>
      </c>
      <c r="C321">
        <v>7.2374214559386969</v>
      </c>
      <c r="D321">
        <v>7.8096475095785438</v>
      </c>
      <c r="E321">
        <v>10357.05859375</v>
      </c>
      <c r="F321">
        <v>9500</v>
      </c>
      <c r="G321">
        <v>9542</v>
      </c>
      <c r="H321">
        <v>9392</v>
      </c>
      <c r="I321">
        <v>9446</v>
      </c>
      <c r="J321" t="s">
        <v>1592</v>
      </c>
      <c r="K321">
        <v>10600</v>
      </c>
      <c r="L321" t="s">
        <v>1443</v>
      </c>
      <c r="M321" t="s">
        <v>1056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34.03</v>
      </c>
      <c r="V321" t="s">
        <v>1467</v>
      </c>
      <c r="W321" t="s">
        <v>1236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45609</v>
      </c>
      <c r="AD321">
        <v>2</v>
      </c>
      <c r="AE321">
        <v>26.26</v>
      </c>
      <c r="AF321" t="s">
        <v>1430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0.47118007662835254</v>
      </c>
      <c r="C322">
        <v>0.51841762452107287</v>
      </c>
      <c r="D322">
        <v>0.54074329501915708</v>
      </c>
      <c r="E322">
        <v>588.4285888671875</v>
      </c>
      <c r="F322">
        <v>504.5</v>
      </c>
      <c r="G322">
        <v>506</v>
      </c>
      <c r="H322">
        <v>499.4</v>
      </c>
      <c r="I322">
        <v>503.5</v>
      </c>
      <c r="J322" t="s">
        <v>1592</v>
      </c>
      <c r="K322">
        <v>650</v>
      </c>
      <c r="L322" t="e">
        <v>#N/A</v>
      </c>
      <c r="M322" t="s">
        <v>1048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1467</v>
      </c>
      <c r="W322" t="s">
        <v>1351</v>
      </c>
      <c r="X322" t="s">
        <v>844</v>
      </c>
      <c r="Y322">
        <v>4</v>
      </c>
      <c r="Z322" t="s">
        <v>18</v>
      </c>
      <c r="AA322">
        <v>650</v>
      </c>
      <c r="AB322" t="s">
        <v>19</v>
      </c>
      <c r="AC322" s="2">
        <v>45610</v>
      </c>
      <c r="AD322">
        <v>2</v>
      </c>
      <c r="AE322">
        <v>13.05</v>
      </c>
      <c r="AF322" t="s">
        <v>1430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9.52</v>
      </c>
    </row>
    <row r="323" spans="1:41" x14ac:dyDescent="0.25">
      <c r="A323" t="s">
        <v>250</v>
      </c>
      <c r="B323">
        <v>1.0089885057471264</v>
      </c>
      <c r="C323">
        <v>1.1530842911877395</v>
      </c>
      <c r="D323">
        <v>1.3214521072796934</v>
      </c>
      <c r="E323">
        <v>1126.60009765625</v>
      </c>
      <c r="F323">
        <v>639</v>
      </c>
      <c r="G323">
        <v>646.79999999999995</v>
      </c>
      <c r="H323">
        <v>637.4</v>
      </c>
      <c r="I323">
        <v>640</v>
      </c>
      <c r="J323" t="s">
        <v>1592</v>
      </c>
      <c r="K323">
        <v>900</v>
      </c>
      <c r="L323" t="s">
        <v>1433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33.270000000000003</v>
      </c>
      <c r="V323" t="s">
        <v>1443</v>
      </c>
      <c r="W323" t="s">
        <v>1048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45602</v>
      </c>
      <c r="AD323">
        <v>2</v>
      </c>
      <c r="AE323">
        <v>-13.06</v>
      </c>
      <c r="AF323" t="s">
        <v>1458</v>
      </c>
      <c r="AG323" t="s">
        <v>1065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45603</v>
      </c>
      <c r="AN323">
        <v>3</v>
      </c>
      <c r="AO323">
        <v>-13.67</v>
      </c>
    </row>
    <row r="324" spans="1:41" x14ac:dyDescent="0.25">
      <c r="A324" t="s">
        <v>455</v>
      </c>
      <c r="B324">
        <v>0.97192720306513414</v>
      </c>
      <c r="C324">
        <v>1.1867509578544062</v>
      </c>
      <c r="D324">
        <v>1.5320038314176245</v>
      </c>
      <c r="E324">
        <v>1600.1875</v>
      </c>
      <c r="F324">
        <v>1275</v>
      </c>
      <c r="G324">
        <v>1275</v>
      </c>
      <c r="H324">
        <v>1251.5</v>
      </c>
      <c r="I324">
        <v>1259.5</v>
      </c>
      <c r="J324" t="s">
        <v>1592</v>
      </c>
      <c r="K324">
        <v>2300</v>
      </c>
      <c r="L324" t="s">
        <v>1444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6.84</v>
      </c>
      <c r="V324" t="s">
        <v>1464</v>
      </c>
      <c r="W324" t="s">
        <v>1070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4.6900000000000004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0.67063601532567052</v>
      </c>
      <c r="C325">
        <v>0.73351724137931029</v>
      </c>
      <c r="D325">
        <v>0.76303065134099624</v>
      </c>
      <c r="E325">
        <v>1171.6922607421875</v>
      </c>
      <c r="F325">
        <v>1191.5</v>
      </c>
      <c r="G325">
        <v>1206.5</v>
      </c>
      <c r="H325">
        <v>1186</v>
      </c>
      <c r="I325">
        <v>1206.5</v>
      </c>
      <c r="J325" t="s">
        <v>1592</v>
      </c>
      <c r="K325">
        <v>1419</v>
      </c>
      <c r="L325" t="s">
        <v>1440</v>
      </c>
      <c r="M325" t="s">
        <v>1054</v>
      </c>
      <c r="N325" t="s">
        <v>844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27.86</v>
      </c>
      <c r="V325" t="s">
        <v>1430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24.13</v>
      </c>
      <c r="AF325" t="s">
        <v>1433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10.8</v>
      </c>
    </row>
    <row r="326" spans="1:41" x14ac:dyDescent="0.25">
      <c r="A326" t="s">
        <v>98</v>
      </c>
      <c r="B326">
        <v>1.3080536398467433</v>
      </c>
      <c r="C326">
        <v>1.4408467432950192</v>
      </c>
      <c r="D326">
        <v>1.5609846743295019</v>
      </c>
      <c r="E326">
        <v>4007.5048828125</v>
      </c>
      <c r="F326">
        <v>3529</v>
      </c>
      <c r="G326">
        <v>3567</v>
      </c>
      <c r="H326">
        <v>3526</v>
      </c>
      <c r="I326">
        <v>3567</v>
      </c>
      <c r="J326" t="s">
        <v>1592</v>
      </c>
      <c r="K326">
        <v>4550</v>
      </c>
      <c r="L326" t="e">
        <v>#N/A</v>
      </c>
      <c r="M326" t="s">
        <v>972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1464</v>
      </c>
      <c r="W326" t="s">
        <v>959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20.440000000000001</v>
      </c>
      <c r="AF326" t="s">
        <v>1455</v>
      </c>
      <c r="AG326" t="s">
        <v>1154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4.12</v>
      </c>
    </row>
    <row r="327" spans="1:41" x14ac:dyDescent="0.25">
      <c r="A327" t="s">
        <v>92</v>
      </c>
      <c r="B327">
        <v>6.9565670498084291</v>
      </c>
      <c r="C327">
        <v>6.9641187739463613</v>
      </c>
      <c r="D327">
        <v>7.0468352490421449</v>
      </c>
      <c r="E327">
        <v>5859.0478515625</v>
      </c>
      <c r="F327">
        <v>4854.5</v>
      </c>
      <c r="G327">
        <v>4879</v>
      </c>
      <c r="H327">
        <v>4833</v>
      </c>
      <c r="I327">
        <v>4866</v>
      </c>
      <c r="J327" t="s">
        <v>1592</v>
      </c>
      <c r="K327">
        <v>5300</v>
      </c>
      <c r="L327" t="s">
        <v>1441</v>
      </c>
      <c r="M327" t="s">
        <v>1053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10.58</v>
      </c>
      <c r="V327" t="s">
        <v>1477</v>
      </c>
      <c r="W327" t="s">
        <v>1333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9.31</v>
      </c>
      <c r="AF327" t="s">
        <v>1454</v>
      </c>
      <c r="AG327" t="s">
        <v>1478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1.4</v>
      </c>
    </row>
    <row r="328" spans="1:41" x14ac:dyDescent="0.25">
      <c r="A328" t="s">
        <v>186</v>
      </c>
      <c r="B328">
        <v>3.364513409961686</v>
      </c>
      <c r="C328">
        <v>3.6430306513409962</v>
      </c>
      <c r="D328">
        <v>3.8779195402298852</v>
      </c>
      <c r="E328">
        <v>5617.21044921875</v>
      </c>
      <c r="F328">
        <v>4788</v>
      </c>
      <c r="G328">
        <v>4806</v>
      </c>
      <c r="H328">
        <v>4743</v>
      </c>
      <c r="I328">
        <v>4783</v>
      </c>
      <c r="J328" t="s">
        <v>1592</v>
      </c>
      <c r="K328">
        <v>4400</v>
      </c>
      <c r="L328" t="s">
        <v>1451</v>
      </c>
      <c r="M328" t="s">
        <v>1039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954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1443</v>
      </c>
      <c r="AG328" t="s">
        <v>954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45611</v>
      </c>
      <c r="AN328">
        <v>3</v>
      </c>
      <c r="AO328">
        <v>5.82</v>
      </c>
    </row>
    <row r="329" spans="1:41" x14ac:dyDescent="0.25">
      <c r="A329" t="s">
        <v>459</v>
      </c>
      <c r="B329">
        <v>0.2851992337164751</v>
      </c>
      <c r="C329">
        <v>0.32072413793103449</v>
      </c>
      <c r="D329">
        <v>0.36113026819923372</v>
      </c>
      <c r="E329">
        <v>662.5555419921875</v>
      </c>
      <c r="F329">
        <v>610</v>
      </c>
      <c r="G329">
        <v>612.4</v>
      </c>
      <c r="H329">
        <v>599.79999999999995</v>
      </c>
      <c r="I329">
        <v>605.6</v>
      </c>
      <c r="J329" t="s">
        <v>1592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1433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23.65</v>
      </c>
      <c r="AF329" t="s">
        <v>1473</v>
      </c>
      <c r="AG329" t="s">
        <v>1041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45607</v>
      </c>
      <c r="AN329">
        <v>3</v>
      </c>
      <c r="AO329">
        <v>22.07</v>
      </c>
    </row>
    <row r="330" spans="1:41" x14ac:dyDescent="0.25">
      <c r="A330" t="s">
        <v>146</v>
      </c>
      <c r="B330">
        <v>0.20331800766283525</v>
      </c>
      <c r="C330">
        <v>0.23784291187739462</v>
      </c>
      <c r="D330">
        <v>0.27108045977011497</v>
      </c>
      <c r="E330">
        <v>570.78570556640625</v>
      </c>
      <c r="F330">
        <v>539</v>
      </c>
      <c r="G330">
        <v>544</v>
      </c>
      <c r="H330">
        <v>532.4</v>
      </c>
      <c r="I330">
        <v>539.20000000000005</v>
      </c>
      <c r="J330" t="s">
        <v>1592</v>
      </c>
      <c r="K330">
        <v>550</v>
      </c>
      <c r="L330" t="s">
        <v>1448</v>
      </c>
      <c r="M330" t="s">
        <v>1178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120.82</v>
      </c>
      <c r="V330" t="s">
        <v>1455</v>
      </c>
      <c r="W330" t="s">
        <v>1316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115.16</v>
      </c>
      <c r="AF330" t="s">
        <v>1469</v>
      </c>
      <c r="AG330" t="s">
        <v>1476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100.45</v>
      </c>
    </row>
    <row r="331" spans="1:41" x14ac:dyDescent="0.25">
      <c r="A331" t="s">
        <v>339</v>
      </c>
      <c r="B331">
        <v>0.22233716475095786</v>
      </c>
      <c r="C331">
        <v>0.2486743295019157</v>
      </c>
      <c r="D331">
        <v>0.30134865900383145</v>
      </c>
      <c r="E331">
        <v>456.77777099609375</v>
      </c>
      <c r="F331">
        <v>400.6</v>
      </c>
      <c r="G331">
        <v>405.4</v>
      </c>
      <c r="H331">
        <v>396.9</v>
      </c>
      <c r="I331">
        <v>404.1</v>
      </c>
      <c r="J331" t="s">
        <v>1592</v>
      </c>
      <c r="K331">
        <v>367</v>
      </c>
      <c r="L331" t="s">
        <v>1433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11.86</v>
      </c>
      <c r="V331" t="s">
        <v>1467</v>
      </c>
      <c r="W331" t="s">
        <v>1058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45614</v>
      </c>
      <c r="AD331">
        <v>2</v>
      </c>
      <c r="AE331">
        <v>0</v>
      </c>
      <c r="AF331" t="e">
        <v>#N/A</v>
      </c>
      <c r="AG331" t="s">
        <v>1058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0.2417624521072797</v>
      </c>
      <c r="C332">
        <v>0.26312643678160919</v>
      </c>
      <c r="D332">
        <v>0.26031034482758625</v>
      </c>
      <c r="E332">
        <v>312</v>
      </c>
      <c r="F332">
        <v>245</v>
      </c>
      <c r="G332">
        <v>245.8</v>
      </c>
      <c r="H332">
        <v>243.6</v>
      </c>
      <c r="I332">
        <v>245</v>
      </c>
      <c r="J332" t="s">
        <v>1592</v>
      </c>
      <c r="K332">
        <v>319</v>
      </c>
      <c r="L332" t="s">
        <v>1440</v>
      </c>
      <c r="M332" t="s">
        <v>1038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23.18</v>
      </c>
      <c r="V332" t="s">
        <v>1464</v>
      </c>
      <c r="W332" t="s">
        <v>975</v>
      </c>
      <c r="X332" t="s">
        <v>50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3.44</v>
      </c>
      <c r="AF332" t="s">
        <v>1438</v>
      </c>
      <c r="AG332" t="s">
        <v>1332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45609</v>
      </c>
      <c r="AN332">
        <v>3</v>
      </c>
      <c r="AO332">
        <v>0</v>
      </c>
    </row>
    <row r="333" spans="1:41" x14ac:dyDescent="0.25">
      <c r="A333" t="s">
        <v>437</v>
      </c>
      <c r="B333">
        <v>0.31543678160919536</v>
      </c>
      <c r="C333">
        <v>0.34543678160919544</v>
      </c>
      <c r="D333">
        <v>0.36398084291187743</v>
      </c>
      <c r="E333">
        <v>364.125</v>
      </c>
      <c r="F333">
        <v>312.8</v>
      </c>
      <c r="G333">
        <v>316.60000000000002</v>
      </c>
      <c r="H333">
        <v>311.39999999999998</v>
      </c>
      <c r="I333">
        <v>313.2</v>
      </c>
      <c r="J333" t="s">
        <v>1592</v>
      </c>
      <c r="K333">
        <v>315</v>
      </c>
      <c r="L333" t="e">
        <v>#N/A</v>
      </c>
      <c r="M333" t="s">
        <v>1002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1446</v>
      </c>
      <c r="W333" t="s">
        <v>1002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18.600000000000001</v>
      </c>
      <c r="AF333" t="s">
        <v>1439</v>
      </c>
      <c r="AG333" t="s">
        <v>1095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2.3047892720306518</v>
      </c>
      <c r="C334">
        <v>2.3168160919540228</v>
      </c>
      <c r="D334">
        <v>0.53652107279693484</v>
      </c>
      <c r="E334">
        <v>1248.3077392578125</v>
      </c>
      <c r="F334">
        <v>1067.5</v>
      </c>
      <c r="G334">
        <v>1079</v>
      </c>
      <c r="H334">
        <v>1060.5</v>
      </c>
      <c r="I334">
        <v>1079</v>
      </c>
      <c r="J334" t="s">
        <v>1592</v>
      </c>
      <c r="K334">
        <v>1187</v>
      </c>
      <c r="L334" t="s">
        <v>1467</v>
      </c>
      <c r="M334" t="s">
        <v>1060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18.98</v>
      </c>
      <c r="V334" t="s">
        <v>1441</v>
      </c>
      <c r="W334" t="s">
        <v>1311</v>
      </c>
      <c r="X334" t="s">
        <v>20</v>
      </c>
      <c r="Y334">
        <v>5</v>
      </c>
      <c r="Z334" t="s">
        <v>18</v>
      </c>
      <c r="AA334">
        <v>1350</v>
      </c>
      <c r="AB334" t="s">
        <v>19</v>
      </c>
      <c r="AC334" s="2">
        <v>45614</v>
      </c>
      <c r="AD334">
        <v>2</v>
      </c>
      <c r="AE334">
        <v>10.08</v>
      </c>
      <c r="AF334" t="s">
        <v>1443</v>
      </c>
      <c r="AG334" t="s">
        <v>1227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45614</v>
      </c>
      <c r="AN334">
        <v>3</v>
      </c>
      <c r="AO334">
        <v>6.73</v>
      </c>
    </row>
    <row r="335" spans="1:41" x14ac:dyDescent="0.25">
      <c r="A335" t="s">
        <v>74</v>
      </c>
      <c r="B335">
        <v>4.0200114942528735</v>
      </c>
      <c r="C335">
        <v>4.0874099616858235</v>
      </c>
      <c r="D335">
        <v>4.6772030651340994</v>
      </c>
      <c r="E335">
        <v>3112.416259765625</v>
      </c>
      <c r="F335">
        <v>2556</v>
      </c>
      <c r="G335">
        <v>2599.5</v>
      </c>
      <c r="H335">
        <v>2549.5</v>
      </c>
      <c r="I335">
        <v>2589</v>
      </c>
      <c r="J335" t="s">
        <v>1592</v>
      </c>
      <c r="K335">
        <v>3100</v>
      </c>
      <c r="L335" t="e">
        <v>#N/A</v>
      </c>
      <c r="M335" t="s">
        <v>1143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1451</v>
      </c>
      <c r="W335" t="s">
        <v>1318</v>
      </c>
      <c r="X335" t="s">
        <v>20</v>
      </c>
      <c r="Y335">
        <v>5</v>
      </c>
      <c r="Z335" t="s">
        <v>18</v>
      </c>
      <c r="AA335">
        <v>3100</v>
      </c>
      <c r="AB335" t="s">
        <v>19</v>
      </c>
      <c r="AC335" s="2">
        <v>45611</v>
      </c>
      <c r="AD335">
        <v>2</v>
      </c>
      <c r="AE335">
        <v>2.2599999999999998</v>
      </c>
      <c r="AF335" t="s">
        <v>1455</v>
      </c>
      <c r="AG335" t="s">
        <v>1143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1.61</v>
      </c>
    </row>
    <row r="336" spans="1:41" x14ac:dyDescent="0.25">
      <c r="A336" t="s">
        <v>389</v>
      </c>
      <c r="B336">
        <v>0.31775862068965521</v>
      </c>
      <c r="C336">
        <v>0.35924137931034483</v>
      </c>
      <c r="D336">
        <v>0.36117241379310344</v>
      </c>
      <c r="E336">
        <v>495.22222900390625</v>
      </c>
      <c r="F336">
        <v>573</v>
      </c>
      <c r="G336">
        <v>573</v>
      </c>
      <c r="H336">
        <v>565</v>
      </c>
      <c r="I336">
        <v>572</v>
      </c>
      <c r="J336" t="s">
        <v>1592</v>
      </c>
      <c r="K336">
        <v>550</v>
      </c>
      <c r="L336" t="s">
        <v>1451</v>
      </c>
      <c r="M336" t="s">
        <v>972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105.05</v>
      </c>
      <c r="V336" t="s">
        <v>1430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52</v>
      </c>
      <c r="AC336" s="2">
        <v>45524</v>
      </c>
      <c r="AD336">
        <v>2</v>
      </c>
      <c r="AE336">
        <v>66.5</v>
      </c>
      <c r="AF336" t="s">
        <v>1433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49.08</v>
      </c>
    </row>
    <row r="337" spans="1:41" x14ac:dyDescent="0.25">
      <c r="A337" t="s">
        <v>401</v>
      </c>
      <c r="B337">
        <v>1.1624942528735633</v>
      </c>
      <c r="C337">
        <v>1.258080459770115</v>
      </c>
      <c r="D337">
        <v>1.3636896551724138</v>
      </c>
      <c r="E337">
        <v>1978.5714111328125</v>
      </c>
      <c r="F337">
        <v>1698</v>
      </c>
      <c r="G337">
        <v>1708</v>
      </c>
      <c r="H337">
        <v>1690</v>
      </c>
      <c r="I337">
        <v>1691</v>
      </c>
      <c r="J337" t="s">
        <v>1592</v>
      </c>
      <c r="K337">
        <v>2000</v>
      </c>
      <c r="L337" t="s">
        <v>1433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6.19</v>
      </c>
      <c r="V337" t="s">
        <v>1439</v>
      </c>
      <c r="W337" t="s">
        <v>1408</v>
      </c>
      <c r="X337" t="s">
        <v>20</v>
      </c>
      <c r="Y337">
        <v>5</v>
      </c>
      <c r="Z337" t="s">
        <v>18</v>
      </c>
      <c r="AA337">
        <v>2000</v>
      </c>
      <c r="AB337" t="s">
        <v>19</v>
      </c>
      <c r="AC337" s="2">
        <v>45614</v>
      </c>
      <c r="AD337">
        <v>2</v>
      </c>
      <c r="AE337">
        <v>5.86</v>
      </c>
      <c r="AF337" t="s">
        <v>1434</v>
      </c>
      <c r="AG337" t="s">
        <v>1042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45610</v>
      </c>
      <c r="AN337">
        <v>3</v>
      </c>
      <c r="AO337">
        <v>5.48</v>
      </c>
    </row>
    <row r="338" spans="1:41" x14ac:dyDescent="0.25">
      <c r="A338" t="s">
        <v>314</v>
      </c>
      <c r="B338">
        <v>0.97252107279693489</v>
      </c>
      <c r="C338">
        <v>1.0942222222222222</v>
      </c>
      <c r="D338">
        <v>1.189072796934866</v>
      </c>
      <c r="E338">
        <v>1210.199951171875</v>
      </c>
      <c r="F338">
        <v>967.4</v>
      </c>
      <c r="G338">
        <v>982.4</v>
      </c>
      <c r="H338">
        <v>967.4</v>
      </c>
      <c r="I338">
        <v>980.6</v>
      </c>
      <c r="J338" t="s">
        <v>1592</v>
      </c>
      <c r="K338">
        <v>1050</v>
      </c>
      <c r="L338" t="s">
        <v>1433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25.77</v>
      </c>
      <c r="V338" t="s">
        <v>1475</v>
      </c>
      <c r="W338" t="s">
        <v>1262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0.9</v>
      </c>
      <c r="AF338" t="s">
        <v>1432</v>
      </c>
      <c r="AG338" t="s">
        <v>1103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45608</v>
      </c>
      <c r="AN338">
        <v>3</v>
      </c>
      <c r="AO338">
        <v>0.34</v>
      </c>
    </row>
    <row r="339" spans="1:41" x14ac:dyDescent="0.25">
      <c r="A339" t="s">
        <v>447</v>
      </c>
      <c r="B339">
        <v>3.1344061302681991</v>
      </c>
      <c r="C339">
        <v>3.535233716475096</v>
      </c>
      <c r="D339">
        <v>4.0176819923371649</v>
      </c>
      <c r="E339">
        <v>8295.6669921875</v>
      </c>
      <c r="F339">
        <v>6575</v>
      </c>
      <c r="G339">
        <v>6635</v>
      </c>
      <c r="H339">
        <v>6495</v>
      </c>
      <c r="I339">
        <v>6550</v>
      </c>
      <c r="J339" t="s">
        <v>1592</v>
      </c>
      <c r="K339">
        <v>7250</v>
      </c>
      <c r="L339" t="s">
        <v>1434</v>
      </c>
      <c r="M339" t="s">
        <v>1042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36.47</v>
      </c>
      <c r="V339" t="s">
        <v>1470</v>
      </c>
      <c r="W339" t="s">
        <v>1367</v>
      </c>
      <c r="X339" t="s">
        <v>42</v>
      </c>
      <c r="Y339">
        <v>1</v>
      </c>
      <c r="Z339" t="s">
        <v>18</v>
      </c>
      <c r="AA339">
        <v>7000</v>
      </c>
      <c r="AB339" t="s">
        <v>22</v>
      </c>
      <c r="AC339" s="2">
        <v>45610</v>
      </c>
      <c r="AD339">
        <v>2</v>
      </c>
      <c r="AE339">
        <v>24.82</v>
      </c>
      <c r="AF339" t="s">
        <v>1469</v>
      </c>
      <c r="AG339" t="s">
        <v>1117</v>
      </c>
      <c r="AH339" t="s">
        <v>28</v>
      </c>
      <c r="AI339">
        <v>3</v>
      </c>
      <c r="AJ339" t="s">
        <v>23</v>
      </c>
      <c r="AK339" t="s">
        <v>29</v>
      </c>
      <c r="AL339" t="s">
        <v>19</v>
      </c>
      <c r="AM339" s="2">
        <v>45610</v>
      </c>
      <c r="AN339">
        <v>3</v>
      </c>
      <c r="AO339">
        <v>23.9</v>
      </c>
    </row>
    <row r="340" spans="1:41" x14ac:dyDescent="0.25">
      <c r="A340" t="s">
        <v>220</v>
      </c>
      <c r="B340">
        <v>1.6617164750957856</v>
      </c>
      <c r="C340">
        <v>1.8116513409961688</v>
      </c>
      <c r="D340">
        <v>1.955873563218391</v>
      </c>
      <c r="E340">
        <v>2163.5</v>
      </c>
      <c r="F340">
        <v>1725.5</v>
      </c>
      <c r="G340">
        <v>1725.5</v>
      </c>
      <c r="H340">
        <v>1698</v>
      </c>
      <c r="I340">
        <v>1713.5</v>
      </c>
      <c r="J340" t="s">
        <v>1592</v>
      </c>
      <c r="K340">
        <v>2050</v>
      </c>
      <c r="L340" t="s">
        <v>1451</v>
      </c>
      <c r="M340" t="s">
        <v>1037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1441</v>
      </c>
      <c r="AG340" t="s">
        <v>1031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6.21</v>
      </c>
    </row>
    <row r="341" spans="1:41" x14ac:dyDescent="0.25">
      <c r="A341" t="s">
        <v>232</v>
      </c>
      <c r="B341">
        <v>1.7534329501915709</v>
      </c>
      <c r="C341">
        <v>2.0967662835249046</v>
      </c>
      <c r="D341">
        <v>2.3206513409961689</v>
      </c>
      <c r="E341">
        <v>1000.4790649414063</v>
      </c>
      <c r="F341">
        <v>943.8</v>
      </c>
      <c r="G341">
        <v>957.6</v>
      </c>
      <c r="H341">
        <v>943.8</v>
      </c>
      <c r="I341">
        <v>947.4</v>
      </c>
      <c r="J341" t="s">
        <v>1592</v>
      </c>
      <c r="K341">
        <v>1029</v>
      </c>
      <c r="L341" t="e">
        <v>#N/A</v>
      </c>
      <c r="M341" t="s">
        <v>1072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886</v>
      </c>
      <c r="X341" t="s">
        <v>844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54.85</v>
      </c>
      <c r="AF341" t="s">
        <v>1440</v>
      </c>
      <c r="AG341" t="s">
        <v>886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47.95</v>
      </c>
    </row>
    <row r="342" spans="1:41" x14ac:dyDescent="0.25">
      <c r="A342" t="s">
        <v>355</v>
      </c>
      <c r="B342">
        <v>1.3479885057471266</v>
      </c>
      <c r="C342">
        <v>1.7229961685823758</v>
      </c>
      <c r="D342">
        <v>1.9689195402298854</v>
      </c>
      <c r="E342">
        <v>2684</v>
      </c>
      <c r="F342">
        <v>2698</v>
      </c>
      <c r="G342">
        <v>2713</v>
      </c>
      <c r="H342">
        <v>2671</v>
      </c>
      <c r="I342">
        <v>2702</v>
      </c>
      <c r="J342" t="s">
        <v>1592</v>
      </c>
      <c r="K342">
        <v>2975</v>
      </c>
      <c r="L342" t="s">
        <v>1430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11.47</v>
      </c>
      <c r="V342" t="s">
        <v>1464</v>
      </c>
      <c r="W342" t="s">
        <v>1155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6.71</v>
      </c>
      <c r="AF342" t="s">
        <v>1448</v>
      </c>
      <c r="AG342" t="s">
        <v>1123</v>
      </c>
      <c r="AH342" t="s">
        <v>36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4.58</v>
      </c>
    </row>
    <row r="343" spans="1:41" x14ac:dyDescent="0.25">
      <c r="A343" t="s">
        <v>240</v>
      </c>
      <c r="B343">
        <v>3.1896858237547896</v>
      </c>
      <c r="C343">
        <v>3.967214559386973</v>
      </c>
      <c r="D343">
        <v>4.1143295019157087</v>
      </c>
      <c r="E343">
        <v>4496.90625</v>
      </c>
      <c r="F343">
        <v>4056</v>
      </c>
      <c r="G343">
        <v>4149</v>
      </c>
      <c r="H343">
        <v>3993</v>
      </c>
      <c r="I343">
        <v>4149</v>
      </c>
      <c r="J343" t="s">
        <v>1592</v>
      </c>
      <c r="K343">
        <v>5000</v>
      </c>
      <c r="L343" t="s">
        <v>1448</v>
      </c>
      <c r="M343" t="s">
        <v>60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11.77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1117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0.28291187739463602</v>
      </c>
      <c r="C344">
        <v>0.30728735632183907</v>
      </c>
      <c r="D344">
        <v>0.31255172413793103</v>
      </c>
      <c r="E344">
        <v>393.07144165039063</v>
      </c>
      <c r="F344">
        <v>345.5</v>
      </c>
      <c r="G344">
        <v>347.9</v>
      </c>
      <c r="H344">
        <v>343.3</v>
      </c>
      <c r="I344">
        <v>347.9</v>
      </c>
      <c r="J344" t="s">
        <v>1592</v>
      </c>
      <c r="K344">
        <v>390</v>
      </c>
      <c r="L344" t="s">
        <v>1430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31.2</v>
      </c>
      <c r="V344" t="s">
        <v>1438</v>
      </c>
      <c r="W344" t="s">
        <v>1332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45609</v>
      </c>
      <c r="AD344">
        <v>2</v>
      </c>
      <c r="AE344">
        <v>30.14</v>
      </c>
      <c r="AF344" t="s">
        <v>1455</v>
      </c>
      <c r="AG344" t="s">
        <v>1463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9.9743295019157102E-2</v>
      </c>
      <c r="C345">
        <v>0.11786206896551724</v>
      </c>
      <c r="D345">
        <v>0.1464367816091954</v>
      </c>
      <c r="E345">
        <v>167.05882263183594</v>
      </c>
      <c r="F345">
        <v>131.19999999999999</v>
      </c>
      <c r="G345">
        <v>131.19999999999999</v>
      </c>
      <c r="H345">
        <v>128.69999999999999</v>
      </c>
      <c r="I345">
        <v>129.15</v>
      </c>
      <c r="J345" t="s">
        <v>1592</v>
      </c>
      <c r="K345">
        <v>153</v>
      </c>
      <c r="L345" t="s">
        <v>1473</v>
      </c>
      <c r="M345" t="s">
        <v>1077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26.93</v>
      </c>
      <c r="V345" t="s">
        <v>1444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21.07</v>
      </c>
      <c r="AF345" t="s">
        <v>1467</v>
      </c>
      <c r="AG345" t="s">
        <v>1369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45603</v>
      </c>
      <c r="AN345">
        <v>3</v>
      </c>
      <c r="AO345">
        <v>15.04</v>
      </c>
    </row>
    <row r="346" spans="1:41" x14ac:dyDescent="0.25">
      <c r="A346" t="s">
        <v>80</v>
      </c>
      <c r="B346">
        <v>3.1037318007662837</v>
      </c>
      <c r="C346">
        <v>3.2923831417624521</v>
      </c>
      <c r="D346">
        <v>3.4541149425287356</v>
      </c>
      <c r="E346">
        <v>4993.4140625</v>
      </c>
      <c r="F346">
        <v>4552</v>
      </c>
      <c r="G346">
        <v>4558</v>
      </c>
      <c r="H346">
        <v>4523</v>
      </c>
      <c r="I346">
        <v>4555</v>
      </c>
      <c r="J346" t="s">
        <v>1592</v>
      </c>
      <c r="K346">
        <v>5450</v>
      </c>
      <c r="L346" t="e">
        <v>#N/A</v>
      </c>
      <c r="M346" t="s">
        <v>1036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1432</v>
      </c>
      <c r="W346" t="s">
        <v>1303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45611</v>
      </c>
      <c r="AD346">
        <v>2</v>
      </c>
      <c r="AE346">
        <v>23.06</v>
      </c>
      <c r="AF346" t="s">
        <v>1430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21.51</v>
      </c>
    </row>
    <row r="347" spans="1:41" x14ac:dyDescent="0.25">
      <c r="A347" t="s">
        <v>375</v>
      </c>
      <c r="B347">
        <v>0.67690038314176249</v>
      </c>
      <c r="C347">
        <v>0.80898467432950194</v>
      </c>
      <c r="D347">
        <v>0.82627203065134114</v>
      </c>
      <c r="E347">
        <v>1157.3333740234375</v>
      </c>
      <c r="F347">
        <v>1087</v>
      </c>
      <c r="G347">
        <v>1102.5</v>
      </c>
      <c r="H347">
        <v>1084.5</v>
      </c>
      <c r="I347">
        <v>1092</v>
      </c>
      <c r="J347" t="s">
        <v>1592</v>
      </c>
      <c r="K347">
        <v>1000</v>
      </c>
      <c r="L347" t="s">
        <v>1444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15.96</v>
      </c>
      <c r="V347" t="s">
        <v>1440</v>
      </c>
      <c r="W347" t="s">
        <v>906</v>
      </c>
      <c r="X347" t="s">
        <v>864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13.85</v>
      </c>
      <c r="AF347" t="e">
        <v>#N/A</v>
      </c>
      <c r="AG347" t="s">
        <v>906</v>
      </c>
      <c r="AH347" t="s">
        <v>844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226</v>
      </c>
      <c r="B348">
        <v>9.1812260536398474E-2</v>
      </c>
      <c r="C348">
        <v>0.10754022988505749</v>
      </c>
      <c r="D348">
        <v>0.11300000000000002</v>
      </c>
      <c r="E348">
        <v>89.133331298828125</v>
      </c>
      <c r="F348">
        <v>69.66</v>
      </c>
      <c r="G348">
        <v>70.92</v>
      </c>
      <c r="H348">
        <v>69.64</v>
      </c>
      <c r="I348">
        <v>70.739999999999995</v>
      </c>
      <c r="J348" t="s">
        <v>1592</v>
      </c>
      <c r="K348">
        <v>80</v>
      </c>
      <c r="L348" t="s">
        <v>1471</v>
      </c>
      <c r="M348" t="s">
        <v>936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10.4</v>
      </c>
      <c r="V348" t="s">
        <v>1430</v>
      </c>
      <c r="W348" t="s">
        <v>32</v>
      </c>
      <c r="X348" t="s">
        <v>63</v>
      </c>
      <c r="Y348">
        <v>1</v>
      </c>
      <c r="Z348" t="s">
        <v>26</v>
      </c>
      <c r="AA348">
        <v>58.73</v>
      </c>
      <c r="AB348" t="s">
        <v>52</v>
      </c>
      <c r="AC348" s="2">
        <v>45499</v>
      </c>
      <c r="AD348">
        <v>2</v>
      </c>
      <c r="AE348">
        <v>7.15</v>
      </c>
      <c r="AF348" t="s">
        <v>1472</v>
      </c>
      <c r="AG348" t="s">
        <v>1068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6.73</v>
      </c>
    </row>
    <row r="349" spans="1:41" x14ac:dyDescent="0.25">
      <c r="A349" t="s">
        <v>451</v>
      </c>
      <c r="B349">
        <v>1.3090842911877394</v>
      </c>
      <c r="C349">
        <v>1.4633524904214559</v>
      </c>
      <c r="D349">
        <v>1.6406206896551725</v>
      </c>
      <c r="E349">
        <v>2349.375</v>
      </c>
      <c r="F349">
        <v>2138</v>
      </c>
      <c r="G349">
        <v>2170</v>
      </c>
      <c r="H349">
        <v>2132</v>
      </c>
      <c r="I349">
        <v>2166</v>
      </c>
      <c r="J349" t="s">
        <v>1592</v>
      </c>
      <c r="K349">
        <v>2200</v>
      </c>
      <c r="L349" t="s">
        <v>1433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1468</v>
      </c>
      <c r="W349" t="s">
        <v>1301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19.89</v>
      </c>
      <c r="AF349" t="s">
        <v>1434</v>
      </c>
      <c r="AG349" t="s">
        <v>1042</v>
      </c>
      <c r="AH349" t="s">
        <v>20</v>
      </c>
      <c r="AI349">
        <v>5</v>
      </c>
      <c r="AJ349" t="s">
        <v>18</v>
      </c>
      <c r="AK349">
        <v>2400</v>
      </c>
      <c r="AL349" t="s">
        <v>19</v>
      </c>
      <c r="AM349" s="2">
        <v>45603</v>
      </c>
      <c r="AN349">
        <v>3</v>
      </c>
      <c r="AO349">
        <v>18.52</v>
      </c>
    </row>
    <row r="350" spans="1:41" x14ac:dyDescent="0.25">
      <c r="A350" t="s">
        <v>393</v>
      </c>
      <c r="B350">
        <v>0.35274712643678163</v>
      </c>
      <c r="C350">
        <v>0.34662835249042145</v>
      </c>
      <c r="D350">
        <v>0.32447126436781609</v>
      </c>
      <c r="E350">
        <v>964.35296630859375</v>
      </c>
      <c r="F350">
        <v>832</v>
      </c>
      <c r="G350">
        <v>843.5</v>
      </c>
      <c r="H350">
        <v>829.5</v>
      </c>
      <c r="I350">
        <v>840</v>
      </c>
      <c r="J350" t="s">
        <v>1592</v>
      </c>
      <c r="K350">
        <v>900</v>
      </c>
      <c r="L350" t="s">
        <v>1466</v>
      </c>
      <c r="M350" t="s">
        <v>1400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20.78</v>
      </c>
      <c r="V350" t="s">
        <v>1467</v>
      </c>
      <c r="W350" t="s">
        <v>1257</v>
      </c>
      <c r="X350" t="s">
        <v>20</v>
      </c>
      <c r="Y350">
        <v>5</v>
      </c>
      <c r="Z350" t="s">
        <v>18</v>
      </c>
      <c r="AA350">
        <v>1000</v>
      </c>
      <c r="AB350" t="s">
        <v>22</v>
      </c>
      <c r="AC350" s="2">
        <v>45602</v>
      </c>
      <c r="AD350">
        <v>2</v>
      </c>
      <c r="AE350">
        <v>17.739999999999998</v>
      </c>
      <c r="AF350" t="s">
        <v>1439</v>
      </c>
      <c r="AG350" t="s">
        <v>1465</v>
      </c>
      <c r="AH350" t="s">
        <v>20</v>
      </c>
      <c r="AI350">
        <v>5</v>
      </c>
      <c r="AJ350" t="s">
        <v>18</v>
      </c>
      <c r="AK350">
        <v>970</v>
      </c>
      <c r="AL350" t="s">
        <v>19</v>
      </c>
      <c r="AM350" s="2">
        <v>45610</v>
      </c>
      <c r="AN350">
        <v>3</v>
      </c>
      <c r="AO350">
        <v>17.13</v>
      </c>
    </row>
    <row r="351" spans="1:41" x14ac:dyDescent="0.25">
      <c r="A351" t="s">
        <v>359</v>
      </c>
      <c r="B351">
        <v>0.86854406130268202</v>
      </c>
      <c r="C351">
        <v>0.941904214559387</v>
      </c>
      <c r="D351">
        <v>0.93261302681992342</v>
      </c>
      <c r="E351">
        <v>851.066650390625</v>
      </c>
      <c r="F351">
        <v>821</v>
      </c>
      <c r="G351">
        <v>823</v>
      </c>
      <c r="H351">
        <v>812.4</v>
      </c>
      <c r="I351">
        <v>817.8</v>
      </c>
      <c r="J351" t="s">
        <v>1592</v>
      </c>
      <c r="K351">
        <v>1000</v>
      </c>
      <c r="L351" t="s">
        <v>1430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30.72</v>
      </c>
      <c r="V351" t="s">
        <v>1432</v>
      </c>
      <c r="W351" t="s">
        <v>1474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45611</v>
      </c>
      <c r="AD351">
        <v>2</v>
      </c>
      <c r="AE351">
        <v>21.44</v>
      </c>
      <c r="AF351" t="s">
        <v>1455</v>
      </c>
      <c r="AG351" t="s">
        <v>1154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11.81</v>
      </c>
    </row>
    <row r="352" spans="1:41" x14ac:dyDescent="0.25">
      <c r="A352" t="s">
        <v>429</v>
      </c>
      <c r="B352">
        <v>2.2337892720306516</v>
      </c>
      <c r="C352">
        <v>2.5050076628352489</v>
      </c>
      <c r="D352">
        <v>2.6733448275862068</v>
      </c>
      <c r="E352">
        <v>3782.77783203125</v>
      </c>
      <c r="F352">
        <v>2912</v>
      </c>
      <c r="G352">
        <v>2921</v>
      </c>
      <c r="H352">
        <v>2893</v>
      </c>
      <c r="I352">
        <v>2916</v>
      </c>
      <c r="J352" t="s">
        <v>1592</v>
      </c>
      <c r="K352">
        <v>2750</v>
      </c>
      <c r="L352" t="s">
        <v>1433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10.029999999999999</v>
      </c>
      <c r="V352" t="s">
        <v>1439</v>
      </c>
      <c r="W352" t="s">
        <v>1082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8.08</v>
      </c>
      <c r="AF352" t="s">
        <v>1438</v>
      </c>
      <c r="AG352" t="s">
        <v>1118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45601</v>
      </c>
      <c r="AN352">
        <v>3</v>
      </c>
      <c r="AO352">
        <v>0.24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2.4749272030651341</v>
      </c>
      <c r="C356">
        <v>2.6959195402298852</v>
      </c>
      <c r="D356">
        <v>2.8992452107279694</v>
      </c>
      <c r="E356">
        <v>49.445392608642578</v>
      </c>
      <c r="F356">
        <v>49.77</v>
      </c>
      <c r="G356">
        <v>49.826000000000001</v>
      </c>
      <c r="H356">
        <v>48.93</v>
      </c>
      <c r="I356">
        <v>49.28</v>
      </c>
      <c r="J356" t="s">
        <v>1593</v>
      </c>
      <c r="K356">
        <v>55</v>
      </c>
      <c r="L356" t="s">
        <v>1439</v>
      </c>
      <c r="M356" t="s">
        <v>1244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50.64</v>
      </c>
      <c r="V356" t="s">
        <v>1436</v>
      </c>
      <c r="W356" t="s">
        <v>1150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47.71</v>
      </c>
      <c r="AF356" t="s">
        <v>1446</v>
      </c>
      <c r="AG356" t="s">
        <v>969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47.47</v>
      </c>
    </row>
    <row r="357" spans="1:41" x14ac:dyDescent="0.25">
      <c r="A357" t="s">
        <v>130</v>
      </c>
      <c r="B357">
        <v>3.3354980842911877</v>
      </c>
      <c r="C357">
        <v>3.7769578544061302</v>
      </c>
      <c r="D357">
        <v>4.243413793103449</v>
      </c>
      <c r="E357">
        <v>88.351905822753906</v>
      </c>
      <c r="F357">
        <v>75.8</v>
      </c>
      <c r="G357">
        <v>76.92</v>
      </c>
      <c r="H357">
        <v>74.62</v>
      </c>
      <c r="I357">
        <v>76.48</v>
      </c>
      <c r="J357" t="s">
        <v>1593</v>
      </c>
      <c r="K357">
        <v>90.7</v>
      </c>
      <c r="L357" t="s">
        <v>1440</v>
      </c>
      <c r="M357" t="s">
        <v>1066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31.32</v>
      </c>
      <c r="V357" t="e">
        <v>#N/A</v>
      </c>
      <c r="W357" t="s">
        <v>1084</v>
      </c>
      <c r="X357" t="s">
        <v>20</v>
      </c>
      <c r="Y357">
        <v>5</v>
      </c>
      <c r="Z357" t="s">
        <v>18</v>
      </c>
      <c r="AA357">
        <v>88.51</v>
      </c>
      <c r="AB357" t="s">
        <v>19</v>
      </c>
      <c r="AC357" s="2">
        <v>45609</v>
      </c>
      <c r="AD357">
        <v>2</v>
      </c>
      <c r="AE357">
        <v>20.28</v>
      </c>
      <c r="AF357" t="s">
        <v>1436</v>
      </c>
      <c r="AG357" t="s">
        <v>1101</v>
      </c>
      <c r="AH357" t="s">
        <v>20</v>
      </c>
      <c r="AI357">
        <v>5</v>
      </c>
      <c r="AJ357" t="s">
        <v>18</v>
      </c>
      <c r="AK357">
        <v>88</v>
      </c>
      <c r="AL357" t="s">
        <v>22</v>
      </c>
      <c r="AM357" s="2">
        <v>45614</v>
      </c>
      <c r="AN357">
        <v>3</v>
      </c>
      <c r="AO357">
        <v>20.59</v>
      </c>
    </row>
    <row r="358" spans="1:41" x14ac:dyDescent="0.25">
      <c r="A358" t="s">
        <v>1109</v>
      </c>
      <c r="B358">
        <v>2.8349731800766285</v>
      </c>
      <c r="C358">
        <v>2.8688314176245209</v>
      </c>
      <c r="D358">
        <v>3.4778084291187739</v>
      </c>
      <c r="E358">
        <v>46.412498474121094</v>
      </c>
      <c r="F358">
        <v>33.72</v>
      </c>
      <c r="G358">
        <v>33.78</v>
      </c>
      <c r="H358">
        <v>33.340000000000003</v>
      </c>
      <c r="I358">
        <v>33.479999999999997</v>
      </c>
      <c r="J358" t="s">
        <v>1593</v>
      </c>
      <c r="K358">
        <v>58</v>
      </c>
      <c r="L358" t="s">
        <v>1444</v>
      </c>
      <c r="M358" t="s">
        <v>839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45614</v>
      </c>
      <c r="T358">
        <v>1</v>
      </c>
      <c r="U358">
        <v>6.91</v>
      </c>
      <c r="V358" t="s">
        <v>1448</v>
      </c>
      <c r="W358" t="s">
        <v>1173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6.72</v>
      </c>
      <c r="AF358" t="s">
        <v>1435</v>
      </c>
      <c r="AG358" t="s">
        <v>1292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236</v>
      </c>
      <c r="B359">
        <v>5.3043141762452111</v>
      </c>
      <c r="C359">
        <v>6.073712643678161</v>
      </c>
      <c r="D359">
        <v>7.0005210727969356</v>
      </c>
      <c r="E359">
        <v>57.863636016845703</v>
      </c>
      <c r="F359">
        <v>54.38</v>
      </c>
      <c r="G359">
        <v>54.6</v>
      </c>
      <c r="H359">
        <v>52.62</v>
      </c>
      <c r="I359">
        <v>53.24</v>
      </c>
      <c r="J359" t="s">
        <v>1593</v>
      </c>
      <c r="K359">
        <v>66</v>
      </c>
      <c r="L359" t="s">
        <v>1444</v>
      </c>
      <c r="M359" t="s">
        <v>967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28.32</v>
      </c>
      <c r="V359" t="s">
        <v>1432</v>
      </c>
      <c r="W359" t="s">
        <v>1104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25.15</v>
      </c>
      <c r="AF359" t="s">
        <v>1455</v>
      </c>
      <c r="AG359" t="s">
        <v>1146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18.53</v>
      </c>
    </row>
    <row r="360" spans="1:41" x14ac:dyDescent="0.25">
      <c r="A360" t="s">
        <v>264</v>
      </c>
      <c r="B360">
        <v>10.286858237547893</v>
      </c>
      <c r="C360">
        <v>10.854107279693487</v>
      </c>
      <c r="D360">
        <v>11.632724137931033</v>
      </c>
      <c r="E360">
        <v>164.14999389648438</v>
      </c>
      <c r="F360">
        <v>164.7</v>
      </c>
      <c r="G360">
        <v>166.8</v>
      </c>
      <c r="H360">
        <v>164.7</v>
      </c>
      <c r="I360">
        <v>166.8</v>
      </c>
      <c r="J360" t="s">
        <v>1593</v>
      </c>
      <c r="K360">
        <v>144</v>
      </c>
      <c r="L360" t="e">
        <v>#N/A</v>
      </c>
      <c r="M360" t="s">
        <v>1093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1436</v>
      </c>
      <c r="W360" t="s">
        <v>1092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1430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-0.53</v>
      </c>
    </row>
    <row r="361" spans="1:41" x14ac:dyDescent="0.25">
      <c r="A361" t="s">
        <v>310</v>
      </c>
      <c r="B361">
        <v>1.8839540229885057</v>
      </c>
      <c r="C361">
        <v>2.4626666666666668</v>
      </c>
      <c r="D361">
        <v>2.8628160919540231</v>
      </c>
      <c r="E361">
        <v>81.666664123535156</v>
      </c>
      <c r="F361">
        <v>68.8</v>
      </c>
      <c r="G361">
        <v>68.849999999999994</v>
      </c>
      <c r="H361">
        <v>67.55</v>
      </c>
      <c r="I361">
        <v>68.5</v>
      </c>
      <c r="J361" t="s">
        <v>1593</v>
      </c>
      <c r="K361">
        <v>74.52</v>
      </c>
      <c r="L361" t="s">
        <v>1430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1436</v>
      </c>
      <c r="W361" t="s">
        <v>1090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21.79</v>
      </c>
      <c r="AF361" t="s">
        <v>1433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2.89</v>
      </c>
    </row>
    <row r="362" spans="1:41" x14ac:dyDescent="0.25">
      <c r="A362" t="s">
        <v>246</v>
      </c>
      <c r="B362">
        <v>81.439321839080463</v>
      </c>
      <c r="C362">
        <v>95.566597701149433</v>
      </c>
      <c r="D362">
        <v>107.83220689655174</v>
      </c>
      <c r="E362">
        <v>1688.4615478515625</v>
      </c>
      <c r="F362">
        <v>1315</v>
      </c>
      <c r="G362">
        <v>1331</v>
      </c>
      <c r="H362">
        <v>1306</v>
      </c>
      <c r="I362">
        <v>1324</v>
      </c>
      <c r="J362" t="s">
        <v>1593</v>
      </c>
      <c r="K362">
        <v>1600</v>
      </c>
      <c r="L362" t="s">
        <v>1433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1429</v>
      </c>
      <c r="W362" t="s">
        <v>1254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1455</v>
      </c>
      <c r="AG362" t="s">
        <v>1386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-5.32</v>
      </c>
    </row>
    <row r="363" spans="1:41" x14ac:dyDescent="0.25">
      <c r="A363" t="s">
        <v>270</v>
      </c>
      <c r="B363">
        <v>5.1127203065134097</v>
      </c>
      <c r="C363">
        <v>5.1182183908045982</v>
      </c>
      <c r="D363">
        <v>5.0583141762452106</v>
      </c>
      <c r="E363">
        <v>91.5</v>
      </c>
      <c r="F363">
        <v>87.7</v>
      </c>
      <c r="G363">
        <v>87.85</v>
      </c>
      <c r="H363">
        <v>87.25</v>
      </c>
      <c r="I363">
        <v>87.65</v>
      </c>
      <c r="J363" t="s">
        <v>1593</v>
      </c>
      <c r="K363">
        <v>90</v>
      </c>
      <c r="L363" t="s">
        <v>1458</v>
      </c>
      <c r="M363" t="s">
        <v>1087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9.93</v>
      </c>
      <c r="V363" t="s">
        <v>1429</v>
      </c>
      <c r="W363" t="s">
        <v>1098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1083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12.836149425287356</v>
      </c>
      <c r="C364">
        <v>14.657030651340998</v>
      </c>
      <c r="D364" t="s">
        <v>29</v>
      </c>
      <c r="E364">
        <v>552</v>
      </c>
      <c r="F364">
        <v>570</v>
      </c>
      <c r="G364">
        <v>570</v>
      </c>
      <c r="H364">
        <v>559</v>
      </c>
      <c r="I364">
        <v>568</v>
      </c>
      <c r="J364" t="s">
        <v>1593</v>
      </c>
      <c r="K364">
        <v>614</v>
      </c>
      <c r="L364" t="s">
        <v>1442</v>
      </c>
      <c r="M364" t="s">
        <v>1331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45.1</v>
      </c>
      <c r="V364" t="s">
        <v>1451</v>
      </c>
      <c r="W364" t="s">
        <v>1094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39.18</v>
      </c>
      <c r="AF364" t="s">
        <v>1433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39.119999999999997</v>
      </c>
    </row>
    <row r="365" spans="1:41" x14ac:dyDescent="0.25">
      <c r="A365" t="s">
        <v>252</v>
      </c>
      <c r="B365">
        <v>9.9329770114942519</v>
      </c>
      <c r="C365">
        <v>11.143026819923371</v>
      </c>
      <c r="D365" t="s">
        <v>29</v>
      </c>
      <c r="E365">
        <v>163.33332824707031</v>
      </c>
      <c r="F365">
        <v>148.30000000000001</v>
      </c>
      <c r="G365">
        <v>149.19999999999999</v>
      </c>
      <c r="H365">
        <v>147.1</v>
      </c>
      <c r="I365">
        <v>149.19999999999999</v>
      </c>
      <c r="J365" t="s">
        <v>1593</v>
      </c>
      <c r="K365">
        <v>160</v>
      </c>
      <c r="L365" t="s">
        <v>1437</v>
      </c>
      <c r="M365" t="s">
        <v>1088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19.38</v>
      </c>
      <c r="V365" t="s">
        <v>1435</v>
      </c>
      <c r="W365" t="s">
        <v>1086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1433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-0.01</v>
      </c>
    </row>
    <row r="366" spans="1:41" x14ac:dyDescent="0.25">
      <c r="A366" t="s">
        <v>106</v>
      </c>
      <c r="B366">
        <v>6.3714980842911881</v>
      </c>
      <c r="C366">
        <v>7.2504291187739476</v>
      </c>
      <c r="D366">
        <v>7.8723754789272036</v>
      </c>
      <c r="E366">
        <v>141.15625</v>
      </c>
      <c r="F366">
        <v>121.15</v>
      </c>
      <c r="G366">
        <v>121.4</v>
      </c>
      <c r="H366">
        <v>119.5</v>
      </c>
      <c r="I366">
        <v>121.25</v>
      </c>
      <c r="J366" t="s">
        <v>1593</v>
      </c>
      <c r="K366">
        <v>132</v>
      </c>
      <c r="L366" t="s">
        <v>1440</v>
      </c>
      <c r="M366" t="s">
        <v>863</v>
      </c>
      <c r="N366" t="s">
        <v>864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79.45</v>
      </c>
      <c r="V366" t="s">
        <v>1444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29.6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21.545390804597702</v>
      </c>
      <c r="C367">
        <v>23.658731800766283</v>
      </c>
      <c r="D367">
        <v>25.997793103448277</v>
      </c>
      <c r="E367">
        <v>728.75</v>
      </c>
      <c r="F367">
        <v>637</v>
      </c>
      <c r="G367">
        <v>638.322</v>
      </c>
      <c r="H367">
        <v>627</v>
      </c>
      <c r="I367">
        <v>635.5</v>
      </c>
      <c r="J367" t="s">
        <v>1593</v>
      </c>
      <c r="K367">
        <v>800</v>
      </c>
      <c r="L367" t="s">
        <v>1430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22.9</v>
      </c>
      <c r="V367" t="s">
        <v>1435</v>
      </c>
      <c r="W367" t="s">
        <v>1086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14.19</v>
      </c>
      <c r="AF367" t="s">
        <v>1453</v>
      </c>
      <c r="AG367" t="s">
        <v>1140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1.21</v>
      </c>
    </row>
    <row r="368" spans="1:41" x14ac:dyDescent="0.25">
      <c r="A368" t="s">
        <v>298</v>
      </c>
      <c r="B368">
        <v>11.225789272030651</v>
      </c>
      <c r="C368">
        <v>11.897620689655172</v>
      </c>
      <c r="D368">
        <v>12.470080459770115</v>
      </c>
      <c r="E368">
        <v>227.76666259765625</v>
      </c>
      <c r="F368">
        <v>204.4</v>
      </c>
      <c r="G368">
        <v>204.4</v>
      </c>
      <c r="H368">
        <v>200</v>
      </c>
      <c r="I368">
        <v>202.4</v>
      </c>
      <c r="J368" t="s">
        <v>1593</v>
      </c>
      <c r="K368">
        <v>220</v>
      </c>
      <c r="L368" t="s">
        <v>1441</v>
      </c>
      <c r="M368" t="s">
        <v>850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45608</v>
      </c>
      <c r="T368">
        <v>1</v>
      </c>
      <c r="U368">
        <v>14.65</v>
      </c>
      <c r="V368" t="s">
        <v>1462</v>
      </c>
      <c r="W368" t="s">
        <v>1353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13.48</v>
      </c>
      <c r="AF368" t="e">
        <v>#N/A</v>
      </c>
      <c r="AG368" t="s">
        <v>1100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12.46</v>
      </c>
    </row>
    <row r="369" spans="1:41" x14ac:dyDescent="0.25">
      <c r="A369" t="s">
        <v>192</v>
      </c>
      <c r="B369">
        <v>2.580835249042146</v>
      </c>
      <c r="C369">
        <v>3.550521072796935</v>
      </c>
      <c r="D369">
        <v>4.41027969348659</v>
      </c>
      <c r="E369">
        <v>89.133331298828125</v>
      </c>
      <c r="F369">
        <v>85.08</v>
      </c>
      <c r="G369">
        <v>85.67</v>
      </c>
      <c r="H369">
        <v>84.45</v>
      </c>
      <c r="I369">
        <v>85.18</v>
      </c>
      <c r="J369" t="s">
        <v>1593</v>
      </c>
      <c r="K369">
        <v>89.133331298828125</v>
      </c>
      <c r="L369" t="e">
        <v>#N/A</v>
      </c>
      <c r="M369" t="s">
        <v>1122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1095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1095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19.106697318007662</v>
      </c>
      <c r="C370">
        <v>20.440704980842913</v>
      </c>
      <c r="D370">
        <v>21.056712643678164</v>
      </c>
      <c r="E370">
        <v>492.04998779296875</v>
      </c>
      <c r="F370">
        <v>524.6</v>
      </c>
      <c r="G370">
        <v>525</v>
      </c>
      <c r="H370">
        <v>518.20000000000005</v>
      </c>
      <c r="I370">
        <v>522.20000000000005</v>
      </c>
      <c r="J370" t="s">
        <v>1593</v>
      </c>
      <c r="K370">
        <v>510</v>
      </c>
      <c r="L370" t="s">
        <v>1444</v>
      </c>
      <c r="M370" t="s">
        <v>1049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7.01</v>
      </c>
      <c r="V370" t="s">
        <v>1446</v>
      </c>
      <c r="W370" t="s">
        <v>969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6.69</v>
      </c>
      <c r="AF370" t="e">
        <v>#N/A</v>
      </c>
      <c r="AG370" t="s">
        <v>1049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3.6709118773946363</v>
      </c>
      <c r="C371">
        <v>4.1475325670498089</v>
      </c>
      <c r="D371">
        <v>4.0769846743295028</v>
      </c>
      <c r="E371">
        <v>73.285713195800781</v>
      </c>
      <c r="F371">
        <v>65.45</v>
      </c>
      <c r="G371">
        <v>65.95</v>
      </c>
      <c r="H371">
        <v>63.4</v>
      </c>
      <c r="I371">
        <v>64</v>
      </c>
      <c r="J371" t="s">
        <v>1593</v>
      </c>
      <c r="K371">
        <v>73</v>
      </c>
      <c r="L371" t="s">
        <v>1433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23.56</v>
      </c>
      <c r="V371" t="s">
        <v>1434</v>
      </c>
      <c r="W371" t="s">
        <v>1185</v>
      </c>
      <c r="X371" t="s">
        <v>20</v>
      </c>
      <c r="Y371">
        <v>5</v>
      </c>
      <c r="Z371" t="s">
        <v>18</v>
      </c>
      <c r="AA371">
        <v>73</v>
      </c>
      <c r="AB371" t="s">
        <v>19</v>
      </c>
      <c r="AC371" s="2">
        <v>45600</v>
      </c>
      <c r="AD371">
        <v>2</v>
      </c>
      <c r="AE371">
        <v>20.52</v>
      </c>
      <c r="AF371" t="s">
        <v>1430</v>
      </c>
      <c r="AG371" t="s">
        <v>32</v>
      </c>
      <c r="AH371" t="s">
        <v>28</v>
      </c>
      <c r="AI371">
        <v>3</v>
      </c>
      <c r="AJ371" t="s">
        <v>26</v>
      </c>
      <c r="AK371" t="s">
        <v>29</v>
      </c>
      <c r="AL371" t="s">
        <v>19</v>
      </c>
      <c r="AM371" s="2">
        <v>45523</v>
      </c>
      <c r="AN371">
        <v>3</v>
      </c>
      <c r="AO371">
        <v>18.23</v>
      </c>
    </row>
    <row r="372" spans="1:41" x14ac:dyDescent="0.25">
      <c r="A372" t="s">
        <v>124</v>
      </c>
      <c r="B372">
        <v>128.62972413793105</v>
      </c>
      <c r="C372">
        <v>136.82744827586208</v>
      </c>
      <c r="D372">
        <v>142.55521072796935</v>
      </c>
      <c r="E372">
        <v>4211.47802734375</v>
      </c>
      <c r="F372">
        <v>3775</v>
      </c>
      <c r="G372">
        <v>3813</v>
      </c>
      <c r="H372">
        <v>3774</v>
      </c>
      <c r="I372">
        <v>3813</v>
      </c>
      <c r="J372" t="s">
        <v>1593</v>
      </c>
      <c r="K372">
        <v>4650</v>
      </c>
      <c r="L372" t="s">
        <v>1441</v>
      </c>
      <c r="M372" t="s">
        <v>1029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36.15</v>
      </c>
      <c r="V372" t="s">
        <v>1429</v>
      </c>
      <c r="W372" t="s">
        <v>1183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18.829999999999998</v>
      </c>
      <c r="AF372" t="s">
        <v>1435</v>
      </c>
      <c r="AG372" t="s">
        <v>1086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12.23</v>
      </c>
    </row>
    <row r="373" spans="1:41" x14ac:dyDescent="0.25">
      <c r="A373" t="s">
        <v>280</v>
      </c>
      <c r="B373">
        <v>10.34872030651341</v>
      </c>
      <c r="C373">
        <v>11.436111111111112</v>
      </c>
      <c r="D373">
        <v>11.97500766283525</v>
      </c>
      <c r="E373">
        <v>146.28572082519531</v>
      </c>
      <c r="F373">
        <v>149.69999999999999</v>
      </c>
      <c r="G373">
        <v>151</v>
      </c>
      <c r="H373">
        <v>149.69999999999999</v>
      </c>
      <c r="I373">
        <v>151</v>
      </c>
      <c r="J373" t="s">
        <v>1593</v>
      </c>
      <c r="K373">
        <v>140</v>
      </c>
      <c r="L373" t="s">
        <v>1430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28.23</v>
      </c>
      <c r="V373" t="s">
        <v>1436</v>
      </c>
      <c r="W373" t="s">
        <v>1092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27.4</v>
      </c>
      <c r="AF373" t="s">
        <v>1429</v>
      </c>
      <c r="AG373" t="s">
        <v>1091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6.269099616858238</v>
      </c>
      <c r="C374">
        <v>6.8264865900383143</v>
      </c>
      <c r="D374">
        <v>7.0903946360153256</v>
      </c>
      <c r="E374">
        <v>89.8521728515625</v>
      </c>
      <c r="F374">
        <v>88.22</v>
      </c>
      <c r="G374">
        <v>88.88</v>
      </c>
      <c r="H374">
        <v>87.8</v>
      </c>
      <c r="I374">
        <v>88.36</v>
      </c>
      <c r="J374" t="s">
        <v>1593</v>
      </c>
      <c r="K374">
        <v>108</v>
      </c>
      <c r="L374" t="s">
        <v>1441</v>
      </c>
      <c r="M374" t="s">
        <v>1053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48.36</v>
      </c>
      <c r="V374" t="s">
        <v>1443</v>
      </c>
      <c r="W374" t="s">
        <v>916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45611</v>
      </c>
      <c r="AD374">
        <v>2</v>
      </c>
      <c r="AE374">
        <v>41.95</v>
      </c>
      <c r="AF374" t="s">
        <v>1452</v>
      </c>
      <c r="AG374" t="s">
        <v>1083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152</v>
      </c>
      <c r="B375">
        <v>10.502620689655172</v>
      </c>
      <c r="C375">
        <v>10.778831417624522</v>
      </c>
      <c r="D375">
        <v>11.73076245210728</v>
      </c>
      <c r="E375">
        <v>236.11111450195313</v>
      </c>
      <c r="F375">
        <v>209.9</v>
      </c>
      <c r="G375">
        <v>210.9</v>
      </c>
      <c r="H375">
        <v>208.7</v>
      </c>
      <c r="I375">
        <v>210.4</v>
      </c>
      <c r="J375" t="s">
        <v>1593</v>
      </c>
      <c r="K375">
        <v>263</v>
      </c>
      <c r="L375" t="s">
        <v>1440</v>
      </c>
      <c r="M375" t="s">
        <v>889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26.12</v>
      </c>
      <c r="V375" t="s">
        <v>1435</v>
      </c>
      <c r="W375" t="s">
        <v>1282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1438</v>
      </c>
      <c r="AG375" t="s">
        <v>1181</v>
      </c>
      <c r="AH375" t="s">
        <v>39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17.170000000000002</v>
      </c>
    </row>
    <row r="376" spans="1:41" x14ac:dyDescent="0.25">
      <c r="A376" t="s">
        <v>164</v>
      </c>
      <c r="B376">
        <v>3022.5821915708812</v>
      </c>
      <c r="C376">
        <v>3291.2571340996174</v>
      </c>
      <c r="D376">
        <v>3643.3692528735637</v>
      </c>
      <c r="E376">
        <v>114107.140625</v>
      </c>
      <c r="F376">
        <v>97600</v>
      </c>
      <c r="G376">
        <v>99200</v>
      </c>
      <c r="H376">
        <v>97600</v>
      </c>
      <c r="I376">
        <v>99200</v>
      </c>
      <c r="J376" t="s">
        <v>1593</v>
      </c>
      <c r="K376">
        <v>94000</v>
      </c>
      <c r="L376" t="s">
        <v>1444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8.36</v>
      </c>
      <c r="V376" t="s">
        <v>1430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4.24</v>
      </c>
      <c r="AF376" t="s">
        <v>1445</v>
      </c>
      <c r="AG376" t="s">
        <v>1195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0.55000000000000004</v>
      </c>
    </row>
    <row r="377" spans="1:41" x14ac:dyDescent="0.25">
      <c r="A377" t="s">
        <v>222</v>
      </c>
      <c r="B377">
        <v>4.5013141762452111</v>
      </c>
      <c r="C377">
        <v>4.6751149425287366</v>
      </c>
      <c r="D377">
        <v>5.0229386973180077</v>
      </c>
      <c r="E377">
        <v>79.370986938476563</v>
      </c>
      <c r="F377">
        <v>69.180000000000007</v>
      </c>
      <c r="G377">
        <v>69.760000000000005</v>
      </c>
      <c r="H377">
        <v>68.540000000000006</v>
      </c>
      <c r="I377">
        <v>69.760000000000005</v>
      </c>
      <c r="J377" t="s">
        <v>1593</v>
      </c>
      <c r="K377">
        <v>71.7</v>
      </c>
      <c r="L377" t="s">
        <v>1440</v>
      </c>
      <c r="M377" t="s">
        <v>889</v>
      </c>
      <c r="N377" t="s">
        <v>864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6.9</v>
      </c>
      <c r="V377" t="s">
        <v>1447</v>
      </c>
      <c r="W377" t="s">
        <v>1305</v>
      </c>
      <c r="X377" t="s">
        <v>30</v>
      </c>
      <c r="Y377">
        <v>1</v>
      </c>
      <c r="Z377" t="s">
        <v>18</v>
      </c>
      <c r="AA377">
        <v>60</v>
      </c>
      <c r="AB377" t="s">
        <v>22</v>
      </c>
      <c r="AC377" s="2">
        <v>45588</v>
      </c>
      <c r="AD377">
        <v>2</v>
      </c>
      <c r="AE377">
        <v>5.78</v>
      </c>
      <c r="AF377" t="e">
        <v>#N/A</v>
      </c>
      <c r="AG377" t="s">
        <v>1099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1.45</v>
      </c>
    </row>
    <row r="378" spans="1:41" x14ac:dyDescent="0.25">
      <c r="A378" t="s">
        <v>136</v>
      </c>
      <c r="B378">
        <v>16.193965517241381</v>
      </c>
      <c r="C378">
        <v>19.359310344827588</v>
      </c>
      <c r="D378">
        <v>23.53832183908046</v>
      </c>
      <c r="E378">
        <v>628.5</v>
      </c>
      <c r="F378">
        <v>518.6</v>
      </c>
      <c r="G378">
        <v>522.20000000000005</v>
      </c>
      <c r="H378">
        <v>505.6</v>
      </c>
      <c r="I378">
        <v>507.8</v>
      </c>
      <c r="J378" t="s">
        <v>1593</v>
      </c>
      <c r="K378">
        <v>600</v>
      </c>
      <c r="L378" t="s">
        <v>1460</v>
      </c>
      <c r="M378" t="s">
        <v>1000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58.51</v>
      </c>
      <c r="V378" t="s">
        <v>1459</v>
      </c>
      <c r="W378" t="s">
        <v>1001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51.64</v>
      </c>
      <c r="AF378" t="s">
        <v>1444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47.38</v>
      </c>
    </row>
    <row r="379" spans="1:41" x14ac:dyDescent="0.25">
      <c r="A379" t="s">
        <v>70</v>
      </c>
      <c r="B379">
        <v>4.5985938697318014</v>
      </c>
      <c r="C379">
        <v>4.8623678160919539</v>
      </c>
      <c r="D379">
        <v>5.1808735632183911</v>
      </c>
      <c r="E379">
        <v>92.384613037109375</v>
      </c>
      <c r="F379">
        <v>77.7</v>
      </c>
      <c r="G379">
        <v>78.5</v>
      </c>
      <c r="H379">
        <v>77.52</v>
      </c>
      <c r="I379">
        <v>78.180000000000007</v>
      </c>
      <c r="J379" t="s">
        <v>1593</v>
      </c>
      <c r="K379">
        <v>80</v>
      </c>
      <c r="L379" t="s">
        <v>1443</v>
      </c>
      <c r="M379" t="s">
        <v>954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45611</v>
      </c>
      <c r="T379">
        <v>1</v>
      </c>
      <c r="U379">
        <v>18.36</v>
      </c>
      <c r="V379" t="s">
        <v>1451</v>
      </c>
      <c r="W379" t="s">
        <v>1039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45610</v>
      </c>
      <c r="AD379">
        <v>2</v>
      </c>
      <c r="AE379">
        <v>7.44</v>
      </c>
      <c r="AF379" t="s">
        <v>1461</v>
      </c>
      <c r="AG379" t="s">
        <v>1299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82</v>
      </c>
      <c r="B380">
        <v>8.1590536398467428</v>
      </c>
      <c r="C380">
        <v>8.5274482758620689</v>
      </c>
      <c r="D380">
        <v>8.7873065134099626</v>
      </c>
      <c r="E380">
        <v>103.05738067626953</v>
      </c>
      <c r="F380">
        <v>91.18</v>
      </c>
      <c r="G380">
        <v>91.43</v>
      </c>
      <c r="H380">
        <v>90.64</v>
      </c>
      <c r="I380">
        <v>91.22</v>
      </c>
      <c r="J380" t="s">
        <v>1593</v>
      </c>
      <c r="K380">
        <v>105</v>
      </c>
      <c r="L380" t="s">
        <v>1451</v>
      </c>
      <c r="M380" t="s">
        <v>1069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25.05</v>
      </c>
      <c r="V380" t="e">
        <v>#N/A</v>
      </c>
      <c r="W380" t="s">
        <v>1085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1434</v>
      </c>
      <c r="AG380" t="s">
        <v>1159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19.190000000000001</v>
      </c>
    </row>
    <row r="381" spans="1:41" x14ac:dyDescent="0.25">
      <c r="A381" t="s">
        <v>148</v>
      </c>
      <c r="B381">
        <v>48.856697318007662</v>
      </c>
      <c r="C381">
        <v>57.117134099616862</v>
      </c>
      <c r="D381">
        <v>60.780977011494251</v>
      </c>
      <c r="E381">
        <v>1251.888916015625</v>
      </c>
      <c r="F381">
        <v>1225.5</v>
      </c>
      <c r="G381">
        <v>1231.5</v>
      </c>
      <c r="H381">
        <v>1219</v>
      </c>
      <c r="I381">
        <v>1227</v>
      </c>
      <c r="J381" t="s">
        <v>1593</v>
      </c>
      <c r="K381">
        <v>1290</v>
      </c>
      <c r="L381" t="s">
        <v>1441</v>
      </c>
      <c r="M381" t="s">
        <v>1122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12.78</v>
      </c>
      <c r="V381" t="s">
        <v>1430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10.41</v>
      </c>
      <c r="AF381" t="s">
        <v>1439</v>
      </c>
      <c r="AG381" t="s">
        <v>1095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10.17</v>
      </c>
    </row>
    <row r="382" spans="1:41" x14ac:dyDescent="0.25">
      <c r="A382" t="s">
        <v>306</v>
      </c>
      <c r="B382">
        <v>5.1976360153256707</v>
      </c>
      <c r="C382">
        <v>5.2640421455938693</v>
      </c>
      <c r="D382">
        <v>5.4315019157088127</v>
      </c>
      <c r="E382">
        <v>130.08332824707031</v>
      </c>
      <c r="F382">
        <v>124.4</v>
      </c>
      <c r="G382">
        <v>124.5</v>
      </c>
      <c r="H382">
        <v>123.2</v>
      </c>
      <c r="I382">
        <v>123.7</v>
      </c>
      <c r="J382" t="s">
        <v>1593</v>
      </c>
      <c r="K382">
        <v>138</v>
      </c>
      <c r="L382" t="s">
        <v>1429</v>
      </c>
      <c r="M382" t="s">
        <v>1388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45609</v>
      </c>
      <c r="T382">
        <v>1</v>
      </c>
      <c r="U382">
        <v>15.61</v>
      </c>
      <c r="V382" t="e">
        <v>#N/A</v>
      </c>
      <c r="W382" t="s">
        <v>1201</v>
      </c>
      <c r="X382" t="s">
        <v>1260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s">
        <v>1435</v>
      </c>
      <c r="AG382" t="s">
        <v>1292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20.213624521072799</v>
      </c>
      <c r="C383">
        <v>21.733689655172412</v>
      </c>
      <c r="D383">
        <v>22.798157088122604</v>
      </c>
      <c r="E383">
        <v>299</v>
      </c>
      <c r="F383">
        <v>255.7</v>
      </c>
      <c r="G383">
        <v>255.93</v>
      </c>
      <c r="H383">
        <v>251.9</v>
      </c>
      <c r="I383">
        <v>253.5</v>
      </c>
      <c r="J383" t="s">
        <v>1593</v>
      </c>
      <c r="K383">
        <v>315</v>
      </c>
      <c r="L383" t="s">
        <v>1455</v>
      </c>
      <c r="M383" t="s">
        <v>1085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15.33</v>
      </c>
      <c r="V383" t="s">
        <v>1444</v>
      </c>
      <c r="W383" t="s">
        <v>884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45614</v>
      </c>
      <c r="AD383">
        <v>2</v>
      </c>
      <c r="AE383">
        <v>12.11</v>
      </c>
      <c r="AF383" t="s">
        <v>1457</v>
      </c>
      <c r="AG383" t="s">
        <v>1302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170</v>
      </c>
      <c r="B384">
        <v>9.5545363984674339</v>
      </c>
      <c r="C384">
        <v>10.343</v>
      </c>
      <c r="D384">
        <v>11.096919540229884</v>
      </c>
      <c r="E384">
        <v>252</v>
      </c>
      <c r="F384">
        <v>254.8</v>
      </c>
      <c r="G384">
        <v>256</v>
      </c>
      <c r="H384">
        <v>252.2</v>
      </c>
      <c r="I384">
        <v>253.6</v>
      </c>
      <c r="J384" t="s">
        <v>1593</v>
      </c>
      <c r="K384">
        <v>270</v>
      </c>
      <c r="L384" t="s">
        <v>1436</v>
      </c>
      <c r="M384" t="s">
        <v>1233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34.479999999999997</v>
      </c>
      <c r="V384" t="e">
        <v>#N/A</v>
      </c>
      <c r="W384" t="s">
        <v>1141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1443</v>
      </c>
      <c r="AG384" t="s">
        <v>1141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21.27</v>
      </c>
    </row>
    <row r="385" spans="1:41" x14ac:dyDescent="0.25">
      <c r="A385" t="s">
        <v>158</v>
      </c>
      <c r="B385">
        <v>31.89968582375479</v>
      </c>
      <c r="C385">
        <v>32.915965517241375</v>
      </c>
      <c r="D385">
        <v>33.70105747126437</v>
      </c>
      <c r="E385">
        <v>544.388916015625</v>
      </c>
      <c r="F385">
        <v>513</v>
      </c>
      <c r="G385">
        <v>514.72</v>
      </c>
      <c r="H385">
        <v>511.5</v>
      </c>
      <c r="I385">
        <v>512.5</v>
      </c>
      <c r="J385" t="s">
        <v>1593</v>
      </c>
      <c r="K385">
        <v>573</v>
      </c>
      <c r="L385" t="s">
        <v>1440</v>
      </c>
      <c r="M385" t="s">
        <v>901</v>
      </c>
      <c r="N385" t="s">
        <v>864</v>
      </c>
      <c r="O385">
        <v>2</v>
      </c>
      <c r="P385" t="s">
        <v>18</v>
      </c>
      <c r="Q385">
        <v>573</v>
      </c>
      <c r="R385" t="s">
        <v>27</v>
      </c>
      <c r="S385" s="2">
        <v>45614</v>
      </c>
      <c r="T385">
        <v>1</v>
      </c>
      <c r="U385">
        <v>19.670000000000002</v>
      </c>
      <c r="V385" t="s">
        <v>1443</v>
      </c>
      <c r="W385" t="s">
        <v>914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45611</v>
      </c>
      <c r="AD385">
        <v>2</v>
      </c>
      <c r="AE385">
        <v>4.93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216</v>
      </c>
      <c r="B386">
        <v>3.2422605363984673</v>
      </c>
      <c r="C386">
        <v>3.792505747126437</v>
      </c>
      <c r="D386">
        <v>4.3328620689655173</v>
      </c>
      <c r="E386">
        <v>42.205554962158203</v>
      </c>
      <c r="F386">
        <v>40.159999999999997</v>
      </c>
      <c r="G386">
        <v>40.31</v>
      </c>
      <c r="H386">
        <v>39.53</v>
      </c>
      <c r="I386">
        <v>39.78</v>
      </c>
      <c r="J386" t="s">
        <v>1593</v>
      </c>
      <c r="K386">
        <v>50</v>
      </c>
      <c r="L386" t="s">
        <v>1439</v>
      </c>
      <c r="M386" t="s">
        <v>1283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59.57</v>
      </c>
      <c r="V386" t="s">
        <v>1440</v>
      </c>
      <c r="W386" t="s">
        <v>1066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50.1</v>
      </c>
      <c r="AF386" t="s">
        <v>1442</v>
      </c>
      <c r="AG386" t="s">
        <v>1217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40.700000000000003</v>
      </c>
    </row>
    <row r="387" spans="1:41" x14ac:dyDescent="0.25">
      <c r="A387" t="s">
        <v>316</v>
      </c>
      <c r="B387">
        <v>39.711739463601532</v>
      </c>
      <c r="C387">
        <v>45.330417624521075</v>
      </c>
      <c r="D387">
        <v>51.333555555555556</v>
      </c>
      <c r="E387">
        <v>1206</v>
      </c>
      <c r="F387">
        <v>1072</v>
      </c>
      <c r="G387">
        <v>1104</v>
      </c>
      <c r="H387">
        <v>1068</v>
      </c>
      <c r="I387">
        <v>1096</v>
      </c>
      <c r="J387" t="s">
        <v>1593</v>
      </c>
      <c r="K387">
        <v>1350</v>
      </c>
      <c r="L387" t="s">
        <v>1429</v>
      </c>
      <c r="M387" t="s">
        <v>1096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37.21</v>
      </c>
      <c r="V387" t="s">
        <v>1450</v>
      </c>
      <c r="W387" t="s">
        <v>1097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27.93</v>
      </c>
      <c r="AF387" t="s">
        <v>1447</v>
      </c>
      <c r="AG387" t="s">
        <v>1255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26.29</v>
      </c>
    </row>
    <row r="388" spans="1:41" x14ac:dyDescent="0.25">
      <c r="A388" t="s">
        <v>198</v>
      </c>
      <c r="B388">
        <v>3.9019348659003836</v>
      </c>
      <c r="C388">
        <v>4.2729348659003836</v>
      </c>
      <c r="D388">
        <v>4.6315977011494258</v>
      </c>
      <c r="E388">
        <v>91.963157653808594</v>
      </c>
      <c r="F388">
        <v>86.76</v>
      </c>
      <c r="G388">
        <v>87.6</v>
      </c>
      <c r="H388">
        <v>86</v>
      </c>
      <c r="I388">
        <v>87.6</v>
      </c>
      <c r="J388" t="s">
        <v>1593</v>
      </c>
      <c r="K388">
        <v>92.5</v>
      </c>
      <c r="L388" t="s">
        <v>1443</v>
      </c>
      <c r="M388" t="s">
        <v>900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32.729999999999997</v>
      </c>
      <c r="V388" t="s">
        <v>1441</v>
      </c>
      <c r="W388" t="s">
        <v>1218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45608</v>
      </c>
      <c r="AD388">
        <v>2</v>
      </c>
      <c r="AE388">
        <v>21.5</v>
      </c>
      <c r="AF388" t="s">
        <v>1440</v>
      </c>
      <c r="AG388" t="s">
        <v>889</v>
      </c>
      <c r="AH388" t="s">
        <v>864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21.03</v>
      </c>
    </row>
    <row r="389" spans="1:41" x14ac:dyDescent="0.25">
      <c r="A389" t="s">
        <v>292</v>
      </c>
      <c r="B389">
        <v>0.86471647509578553</v>
      </c>
      <c r="C389">
        <v>0.97469731800766279</v>
      </c>
      <c r="D389">
        <v>1.0796475095785443</v>
      </c>
      <c r="E389">
        <v>22.149999618530273</v>
      </c>
      <c r="F389">
        <v>17.66</v>
      </c>
      <c r="G389">
        <v>17.739999999999998</v>
      </c>
      <c r="H389">
        <v>17.54</v>
      </c>
      <c r="I389">
        <v>17.739999999999998</v>
      </c>
      <c r="J389" t="s">
        <v>1593</v>
      </c>
      <c r="K389">
        <v>22</v>
      </c>
      <c r="L389" t="s">
        <v>1433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24.45</v>
      </c>
      <c r="V389" t="s">
        <v>1432</v>
      </c>
      <c r="W389" t="s">
        <v>1057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16.399999999999999</v>
      </c>
      <c r="AF389" t="e">
        <v>#N/A</v>
      </c>
      <c r="AG389" t="s">
        <v>1057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8.5885670498084288</v>
      </c>
      <c r="C390">
        <v>9.7492337164750946</v>
      </c>
      <c r="D390">
        <v>10.630467432950191</v>
      </c>
      <c r="E390">
        <v>286.39129638671875</v>
      </c>
      <c r="F390">
        <v>235.6</v>
      </c>
      <c r="G390">
        <v>235.8</v>
      </c>
      <c r="H390">
        <v>231.8</v>
      </c>
      <c r="I390">
        <v>234.1</v>
      </c>
      <c r="J390" t="s">
        <v>1593</v>
      </c>
      <c r="K390">
        <v>260</v>
      </c>
      <c r="L390" t="s">
        <v>1443</v>
      </c>
      <c r="M390" t="s">
        <v>916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14.77</v>
      </c>
      <c r="V390" t="e">
        <v>#N/A</v>
      </c>
      <c r="W390" t="s">
        <v>1352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1352</v>
      </c>
      <c r="AH390" t="s">
        <v>20</v>
      </c>
      <c r="AI390">
        <v>5</v>
      </c>
      <c r="AJ390" t="s">
        <v>18</v>
      </c>
      <c r="AK390">
        <v>330</v>
      </c>
      <c r="AL390" t="s">
        <v>19</v>
      </c>
      <c r="AM390" s="2">
        <v>45607</v>
      </c>
      <c r="AN390">
        <v>3</v>
      </c>
      <c r="AO390">
        <v>2.78</v>
      </c>
    </row>
    <row r="391" spans="1:41" x14ac:dyDescent="0.25">
      <c r="A391" t="s">
        <v>176</v>
      </c>
      <c r="B391">
        <v>43.717716475095784</v>
      </c>
      <c r="C391">
        <v>45.80491570881226</v>
      </c>
      <c r="D391">
        <v>45.904091954022981</v>
      </c>
      <c r="E391">
        <v>705.85711669921875</v>
      </c>
      <c r="F391">
        <v>716.6</v>
      </c>
      <c r="G391">
        <v>724.4</v>
      </c>
      <c r="H391">
        <v>714.8</v>
      </c>
      <c r="I391">
        <v>721.6</v>
      </c>
      <c r="J391" t="s">
        <v>1593</v>
      </c>
      <c r="K391">
        <v>630</v>
      </c>
      <c r="L391" t="s">
        <v>1432</v>
      </c>
      <c r="M391" t="s">
        <v>1387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30.56</v>
      </c>
      <c r="V391" t="s">
        <v>1436</v>
      </c>
      <c r="W391" t="s">
        <v>1092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45610</v>
      </c>
      <c r="AD391">
        <v>2</v>
      </c>
      <c r="AE391">
        <v>27.97</v>
      </c>
      <c r="AF391" t="s">
        <v>1430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11.359344827586208</v>
      </c>
      <c r="C392">
        <v>12.858501915708814</v>
      </c>
      <c r="D392">
        <v>14.155574712643677</v>
      </c>
      <c r="E392">
        <v>298.33334350585938</v>
      </c>
      <c r="F392">
        <v>314.7</v>
      </c>
      <c r="G392">
        <v>316.89999999999998</v>
      </c>
      <c r="H392">
        <v>313.10000000000002</v>
      </c>
      <c r="I392">
        <v>316.89999999999998</v>
      </c>
      <c r="J392" t="s">
        <v>1593</v>
      </c>
      <c r="K392">
        <v>375</v>
      </c>
      <c r="L392" t="s">
        <v>1435</v>
      </c>
      <c r="M392" t="s">
        <v>1328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45609</v>
      </c>
      <c r="T392">
        <v>1</v>
      </c>
      <c r="U392">
        <v>37.880000000000003</v>
      </c>
      <c r="V392" t="s">
        <v>1432</v>
      </c>
      <c r="W392" t="s">
        <v>1103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29.05</v>
      </c>
      <c r="AF392" t="s">
        <v>1451</v>
      </c>
      <c r="AG392" t="s">
        <v>1256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274</v>
      </c>
      <c r="B393">
        <v>3.7249386973180076</v>
      </c>
      <c r="C393">
        <v>4.3050153256704986</v>
      </c>
      <c r="D393">
        <v>4.4862222222222226</v>
      </c>
      <c r="E393">
        <v>100</v>
      </c>
      <c r="F393">
        <v>94.7</v>
      </c>
      <c r="G393">
        <v>95.2</v>
      </c>
      <c r="H393">
        <v>93.65</v>
      </c>
      <c r="I393">
        <v>93.95</v>
      </c>
      <c r="J393" t="s">
        <v>1593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1437</v>
      </c>
      <c r="W393" t="s">
        <v>1088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16.09</v>
      </c>
      <c r="AF393" t="s">
        <v>1431</v>
      </c>
      <c r="AG393" t="s">
        <v>1089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12.2</v>
      </c>
    </row>
    <row r="394" spans="1:41" x14ac:dyDescent="0.25">
      <c r="A394" t="s">
        <v>142</v>
      </c>
      <c r="B394">
        <v>13.841911877394637</v>
      </c>
      <c r="C394">
        <v>15.255084291187739</v>
      </c>
      <c r="D394">
        <v>15.428486590038313</v>
      </c>
      <c r="E394">
        <v>129.74285888671875</v>
      </c>
      <c r="F394">
        <v>122.9</v>
      </c>
      <c r="G394">
        <v>125</v>
      </c>
      <c r="H394">
        <v>122.5</v>
      </c>
      <c r="I394">
        <v>125</v>
      </c>
      <c r="J394" t="s">
        <v>1593</v>
      </c>
      <c r="K394">
        <v>134</v>
      </c>
      <c r="L394" t="s">
        <v>1440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41.65</v>
      </c>
      <c r="V394" t="s">
        <v>1431</v>
      </c>
      <c r="W394" t="s">
        <v>1449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30.14</v>
      </c>
      <c r="AF394" t="s">
        <v>1430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22.87</v>
      </c>
    </row>
    <row r="395" spans="1:41" x14ac:dyDescent="0.25">
      <c r="A395" t="s">
        <v>182</v>
      </c>
      <c r="B395">
        <v>3.5829693486590037</v>
      </c>
      <c r="C395">
        <v>4.1125747126436787</v>
      </c>
      <c r="D395">
        <v>4.9708659003831421</v>
      </c>
      <c r="E395">
        <v>134.05262756347656</v>
      </c>
      <c r="F395">
        <v>110.65</v>
      </c>
      <c r="G395">
        <v>111.1</v>
      </c>
      <c r="H395">
        <v>109.65</v>
      </c>
      <c r="I395">
        <v>110.65</v>
      </c>
      <c r="J395" t="s">
        <v>1593</v>
      </c>
      <c r="K395">
        <v>112</v>
      </c>
      <c r="L395" t="s">
        <v>1444</v>
      </c>
      <c r="M395" t="s">
        <v>1259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20.8</v>
      </c>
      <c r="V395" t="s">
        <v>1430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13.96</v>
      </c>
      <c r="AF395" t="e">
        <v>#N/A</v>
      </c>
      <c r="AG395" t="s">
        <v>961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2.0815440613026821</v>
      </c>
      <c r="C396">
        <v>2.9862145593869731</v>
      </c>
      <c r="D396">
        <v>3.6331417624521074</v>
      </c>
      <c r="E396">
        <v>29.100000381469727</v>
      </c>
      <c r="F396">
        <v>27.99</v>
      </c>
      <c r="G396">
        <v>28.26</v>
      </c>
      <c r="H396">
        <v>27.95</v>
      </c>
      <c r="I396">
        <v>28.26</v>
      </c>
      <c r="J396" t="s">
        <v>1593</v>
      </c>
      <c r="K396">
        <v>32</v>
      </c>
      <c r="L396" t="s">
        <v>1454</v>
      </c>
      <c r="M396" t="s">
        <v>1330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24.52</v>
      </c>
      <c r="V396" t="s">
        <v>1447</v>
      </c>
      <c r="W396" t="s">
        <v>903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18.84</v>
      </c>
      <c r="AF396" t="s">
        <v>1441</v>
      </c>
      <c r="AG396" t="s">
        <v>1061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11.37</v>
      </c>
    </row>
    <row r="397" spans="1:41" x14ac:dyDescent="0.25">
      <c r="A397" t="s">
        <v>258</v>
      </c>
      <c r="B397">
        <v>11.038398467432952</v>
      </c>
      <c r="C397">
        <v>13.519724137931036</v>
      </c>
      <c r="D397">
        <v>15.946141762452106</v>
      </c>
      <c r="E397">
        <v>176.21052551269531</v>
      </c>
      <c r="F397">
        <v>167.8</v>
      </c>
      <c r="G397">
        <v>170.15</v>
      </c>
      <c r="H397">
        <v>166.3</v>
      </c>
      <c r="I397">
        <v>166.6</v>
      </c>
      <c r="J397" t="s">
        <v>1593</v>
      </c>
      <c r="K397">
        <v>167</v>
      </c>
      <c r="L397" t="s">
        <v>1431</v>
      </c>
      <c r="M397" t="s">
        <v>1102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45614</v>
      </c>
      <c r="T397">
        <v>1</v>
      </c>
      <c r="U397">
        <v>26.89</v>
      </c>
      <c r="V397" t="e">
        <v>#N/A</v>
      </c>
      <c r="W397" t="s">
        <v>1186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1456</v>
      </c>
      <c r="AG397" t="s">
        <v>1186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228</v>
      </c>
      <c r="B398">
        <v>9.5085134099616866</v>
      </c>
      <c r="C398">
        <v>12.055114942528736</v>
      </c>
      <c r="D398">
        <v>14.568402298850575</v>
      </c>
      <c r="E398">
        <v>421.125</v>
      </c>
      <c r="F398">
        <v>346.5</v>
      </c>
      <c r="G398">
        <v>347.7</v>
      </c>
      <c r="H398">
        <v>337.1</v>
      </c>
      <c r="I398">
        <v>343.2</v>
      </c>
      <c r="J398" t="s">
        <v>1593</v>
      </c>
      <c r="K398">
        <v>325</v>
      </c>
      <c r="L398" t="s">
        <v>1448</v>
      </c>
      <c r="M398" t="s">
        <v>1133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48</v>
      </c>
      <c r="V398" t="s">
        <v>1433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7.08</v>
      </c>
      <c r="AF398" t="s">
        <v>1434</v>
      </c>
      <c r="AG398" t="s">
        <v>1284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1110</v>
      </c>
      <c r="B399">
        <v>5.5936781609195405</v>
      </c>
      <c r="C399">
        <v>6.1555172413793109</v>
      </c>
      <c r="D399" t="s">
        <v>29</v>
      </c>
      <c r="E399">
        <v>145</v>
      </c>
      <c r="F399">
        <v>141.4</v>
      </c>
      <c r="G399">
        <v>141.4</v>
      </c>
      <c r="H399">
        <v>139.6</v>
      </c>
      <c r="I399">
        <v>140.6</v>
      </c>
      <c r="J399" t="s">
        <v>1593</v>
      </c>
      <c r="K399">
        <v>145</v>
      </c>
      <c r="L399" t="s">
        <v>1429</v>
      </c>
      <c r="M399" t="s">
        <v>1098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54.6</v>
      </c>
      <c r="V399" t="s">
        <v>1430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1433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-30.14</v>
      </c>
    </row>
    <row r="400" spans="1:41" x14ac:dyDescent="0.25">
      <c r="A400" t="s">
        <v>300</v>
      </c>
      <c r="B400">
        <v>11.027068965517243</v>
      </c>
      <c r="C400">
        <v>14.168475095785441</v>
      </c>
      <c r="D400">
        <v>17.788850574712647</v>
      </c>
      <c r="E400">
        <v>421.20001220703125</v>
      </c>
      <c r="F400">
        <v>365</v>
      </c>
      <c r="G400">
        <v>367</v>
      </c>
      <c r="H400">
        <v>358</v>
      </c>
      <c r="I400">
        <v>358</v>
      </c>
      <c r="J400" t="s">
        <v>1593</v>
      </c>
      <c r="K400">
        <v>403</v>
      </c>
      <c r="L400" t="s">
        <v>1436</v>
      </c>
      <c r="M400" t="s">
        <v>1101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35.58</v>
      </c>
      <c r="V400" t="s">
        <v>1435</v>
      </c>
      <c r="W400" t="s">
        <v>1328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45607</v>
      </c>
      <c r="AD400">
        <v>2</v>
      </c>
      <c r="AE400">
        <v>33.5</v>
      </c>
      <c r="AF400" t="s">
        <v>1430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27.37</v>
      </c>
    </row>
    <row r="401" spans="1:41" x14ac:dyDescent="0.25">
      <c r="A401" t="s">
        <v>100</v>
      </c>
      <c r="B401">
        <v>41.792915708812259</v>
      </c>
      <c r="C401">
        <v>44.24767049808429</v>
      </c>
      <c r="D401">
        <v>45.600145593869733</v>
      </c>
      <c r="E401">
        <v>501.60000610351563</v>
      </c>
      <c r="F401">
        <v>530.4</v>
      </c>
      <c r="G401">
        <v>533.4</v>
      </c>
      <c r="H401">
        <v>528.79999999999995</v>
      </c>
      <c r="I401">
        <v>532.6</v>
      </c>
      <c r="J401" t="s">
        <v>1593</v>
      </c>
      <c r="K401">
        <v>565</v>
      </c>
      <c r="L401" t="s">
        <v>1432</v>
      </c>
      <c r="M401" t="s">
        <v>1187</v>
      </c>
      <c r="N401" t="s">
        <v>24</v>
      </c>
      <c r="O401">
        <v>5</v>
      </c>
      <c r="P401" t="s">
        <v>18</v>
      </c>
      <c r="Q401">
        <v>565</v>
      </c>
      <c r="R401" t="s">
        <v>19</v>
      </c>
      <c r="S401" s="2">
        <v>45614</v>
      </c>
      <c r="T401">
        <v>1</v>
      </c>
      <c r="U401">
        <v>28.02</v>
      </c>
      <c r="V401" t="s">
        <v>1444</v>
      </c>
      <c r="W401" t="s">
        <v>979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23.44</v>
      </c>
      <c r="AF401" t="s">
        <v>1442</v>
      </c>
      <c r="AG401" t="s">
        <v>898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20.77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1105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1106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1112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1348</v>
      </c>
      <c r="J4" t="str">
        <f>_xll.BQL("AAPL US Equity;TSLA US Equity","dropna(PX_LAST)","dates=range(2024-11-01,2024-11-12)","cols=3;rows=10")</f>
        <v/>
      </c>
      <c r="K4" t="s">
        <v>1346</v>
      </c>
      <c r="L4" t="s">
        <v>1347</v>
      </c>
    </row>
    <row r="5" spans="2:12" x14ac:dyDescent="0.25">
      <c r="B5" t="s">
        <v>1346</v>
      </c>
      <c r="C5">
        <v>228.02000427246094</v>
      </c>
      <c r="D5">
        <v>44547871</v>
      </c>
      <c r="J5" t="s">
        <v>1349</v>
      </c>
      <c r="K5" t="s">
        <v>1350</v>
      </c>
      <c r="L5" t="s">
        <v>1350</v>
      </c>
    </row>
    <row r="6" spans="2:12" x14ac:dyDescent="0.25">
      <c r="B6" t="s">
        <v>1347</v>
      </c>
      <c r="C6">
        <v>338.739990234375</v>
      </c>
      <c r="D6">
        <v>125634934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Equity","dropna(PX_LAST(dates=range(-1M,0d))),PX_VOLUME","xlsort=desc","cols=5;rows=24")</f>
        <v/>
      </c>
      <c r="E17" t="s">
        <v>1346</v>
      </c>
      <c r="F17" t="s">
        <v>1346</v>
      </c>
      <c r="G17" t="s">
        <v>1347</v>
      </c>
      <c r="H17" t="s">
        <v>1347</v>
      </c>
      <c r="J17" s="2"/>
    </row>
    <row r="18" spans="4:19" x14ac:dyDescent="0.25">
      <c r="D18" t="s">
        <v>1349</v>
      </c>
      <c r="E18" t="s">
        <v>1360</v>
      </c>
      <c r="F18" t="s">
        <v>1348</v>
      </c>
      <c r="G18" t="s">
        <v>1360</v>
      </c>
      <c r="H18" t="s">
        <v>1348</v>
      </c>
    </row>
    <row r="19" spans="4:19" x14ac:dyDescent="0.25">
      <c r="D19" s="2">
        <v>45614</v>
      </c>
      <c r="E19">
        <v>228.02000427246094</v>
      </c>
      <c r="F19">
        <v>44547871</v>
      </c>
      <c r="G19">
        <v>338.739990234375</v>
      </c>
      <c r="H19">
        <v>125634934</v>
      </c>
      <c r="L19" t="s">
        <v>1346</v>
      </c>
    </row>
    <row r="20" spans="4:19" x14ac:dyDescent="0.25">
      <c r="D20" s="2">
        <v>45611</v>
      </c>
      <c r="E20">
        <v>225</v>
      </c>
      <c r="G20">
        <v>320.72000000000003</v>
      </c>
      <c r="L20" t="s">
        <v>1347</v>
      </c>
    </row>
    <row r="21" spans="4:19" x14ac:dyDescent="0.25">
      <c r="D21" s="2">
        <v>45610</v>
      </c>
      <c r="E21">
        <v>228.22</v>
      </c>
      <c r="G21">
        <v>311.18</v>
      </c>
      <c r="L21" t="s">
        <v>1361</v>
      </c>
    </row>
    <row r="22" spans="4:19" x14ac:dyDescent="0.25">
      <c r="D22" s="2">
        <v>45609</v>
      </c>
      <c r="E22">
        <v>225.12</v>
      </c>
      <c r="G22">
        <v>330.24</v>
      </c>
    </row>
    <row r="23" spans="4:19" x14ac:dyDescent="0.25">
      <c r="D23" s="2">
        <v>45608</v>
      </c>
      <c r="E23">
        <v>224.23</v>
      </c>
      <c r="G23">
        <v>328.49</v>
      </c>
      <c r="N23" s="2">
        <f>_xll.BQL(_xll.BQL.LIST(L19:L21),"dropna(PX_LAST),dropna(PX_VOLUME)","dates=range(-1w,0d)","showquery=faulse","showheaders=f","showIDs=f","showdates=t","transpose=t","cols=6;rows=7")</f>
        <v>45607</v>
      </c>
      <c r="O23" s="2">
        <v>45608</v>
      </c>
      <c r="P23" s="2">
        <v>45609</v>
      </c>
      <c r="Q23" s="2">
        <v>45610</v>
      </c>
      <c r="R23" s="2">
        <v>45611</v>
      </c>
      <c r="S23" s="2">
        <v>45614</v>
      </c>
    </row>
    <row r="24" spans="4:19" x14ac:dyDescent="0.25">
      <c r="D24" s="2">
        <v>45607</v>
      </c>
      <c r="E24">
        <v>224.23</v>
      </c>
      <c r="G24">
        <v>350</v>
      </c>
      <c r="N24">
        <v>224.23</v>
      </c>
      <c r="O24">
        <v>224.23</v>
      </c>
      <c r="P24">
        <v>225.12</v>
      </c>
      <c r="Q24">
        <v>228.22</v>
      </c>
      <c r="R24">
        <v>225</v>
      </c>
      <c r="S24">
        <v>228.02000427246094</v>
      </c>
    </row>
    <row r="25" spans="4:19" x14ac:dyDescent="0.25">
      <c r="D25" s="2">
        <v>45604</v>
      </c>
      <c r="E25">
        <v>226.96</v>
      </c>
      <c r="G25">
        <v>321.22000000000003</v>
      </c>
      <c r="N25">
        <v>42005602</v>
      </c>
      <c r="O25">
        <v>40398299</v>
      </c>
      <c r="P25">
        <v>48566217</v>
      </c>
      <c r="Q25">
        <v>44923941</v>
      </c>
      <c r="R25">
        <v>47923696</v>
      </c>
      <c r="S25">
        <v>44547871</v>
      </c>
    </row>
    <row r="26" spans="4:19" x14ac:dyDescent="0.25">
      <c r="D26" s="2">
        <v>45603</v>
      </c>
      <c r="E26">
        <v>227.48</v>
      </c>
      <c r="G26">
        <v>296.91000000000003</v>
      </c>
      <c r="N26">
        <v>350</v>
      </c>
      <c r="O26">
        <v>328.49</v>
      </c>
      <c r="P26">
        <v>330.24</v>
      </c>
      <c r="Q26">
        <v>311.18</v>
      </c>
      <c r="R26">
        <v>320.72000000000003</v>
      </c>
      <c r="S26">
        <v>338.739990234375</v>
      </c>
    </row>
    <row r="27" spans="4:19" x14ac:dyDescent="0.25">
      <c r="D27" s="2">
        <v>45602</v>
      </c>
      <c r="E27">
        <v>222.72</v>
      </c>
      <c r="G27">
        <v>288.52999999999997</v>
      </c>
      <c r="N27">
        <v>210521625</v>
      </c>
      <c r="O27">
        <v>155726016</v>
      </c>
      <c r="P27">
        <v>125405599</v>
      </c>
      <c r="Q27">
        <v>120726109</v>
      </c>
      <c r="R27">
        <v>114440286</v>
      </c>
      <c r="S27">
        <v>125635155</v>
      </c>
    </row>
    <row r="28" spans="4:19" x14ac:dyDescent="0.25">
      <c r="D28" s="2">
        <v>45601</v>
      </c>
      <c r="E28">
        <v>223.45</v>
      </c>
      <c r="G28">
        <v>251.44</v>
      </c>
      <c r="N28">
        <v>418.01</v>
      </c>
      <c r="O28">
        <v>423.03</v>
      </c>
      <c r="P28">
        <v>425.2</v>
      </c>
      <c r="Q28">
        <v>426.89</v>
      </c>
      <c r="R28">
        <v>415</v>
      </c>
      <c r="S28">
        <v>415.760009765625</v>
      </c>
    </row>
    <row r="29" spans="4:19" x14ac:dyDescent="0.25">
      <c r="D29" s="2">
        <v>45600</v>
      </c>
      <c r="E29">
        <v>222.01</v>
      </c>
      <c r="G29">
        <v>242.84</v>
      </c>
      <c r="N29">
        <v>24503321</v>
      </c>
      <c r="O29">
        <v>19401204</v>
      </c>
      <c r="P29">
        <v>21502185</v>
      </c>
      <c r="Q29">
        <v>30246881</v>
      </c>
      <c r="R29">
        <v>28247644</v>
      </c>
      <c r="S29">
        <v>23563399</v>
      </c>
    </row>
    <row r="30" spans="4:19" x14ac:dyDescent="0.25">
      <c r="D30" s="2">
        <v>45597</v>
      </c>
      <c r="E30">
        <v>222.91</v>
      </c>
      <c r="G30">
        <v>248.98</v>
      </c>
      <c r="N30" s="2"/>
    </row>
    <row r="31" spans="4:19" x14ac:dyDescent="0.25">
      <c r="D31" s="2">
        <v>45596</v>
      </c>
      <c r="E31">
        <v>225.91</v>
      </c>
      <c r="G31">
        <v>249.85</v>
      </c>
    </row>
    <row r="32" spans="4:19" x14ac:dyDescent="0.25">
      <c r="D32" s="2">
        <v>45595</v>
      </c>
      <c r="E32">
        <v>230.1</v>
      </c>
      <c r="G32">
        <v>257.55</v>
      </c>
    </row>
    <row r="33" spans="4:23" x14ac:dyDescent="0.25">
      <c r="D33" s="2">
        <v>45594</v>
      </c>
      <c r="E33">
        <v>233.67</v>
      </c>
      <c r="G33">
        <v>259.52</v>
      </c>
    </row>
    <row r="34" spans="4:23" x14ac:dyDescent="0.25">
      <c r="D34" s="2">
        <v>45593</v>
      </c>
      <c r="E34">
        <v>233.4</v>
      </c>
      <c r="G34">
        <v>262.51</v>
      </c>
    </row>
    <row r="35" spans="4:23" x14ac:dyDescent="0.25">
      <c r="D35" s="2">
        <v>45590</v>
      </c>
      <c r="E35">
        <v>231.41</v>
      </c>
      <c r="G35">
        <v>269.19</v>
      </c>
    </row>
    <row r="36" spans="4:23" x14ac:dyDescent="0.25">
      <c r="D36" s="2">
        <v>45589</v>
      </c>
      <c r="E36">
        <v>230.57</v>
      </c>
      <c r="G36">
        <v>260.48</v>
      </c>
    </row>
    <row r="37" spans="4:23" x14ac:dyDescent="0.25">
      <c r="D37" s="2">
        <v>45588</v>
      </c>
      <c r="E37">
        <v>230.76</v>
      </c>
      <c r="G37">
        <v>213.65</v>
      </c>
    </row>
    <row r="38" spans="4:23" x14ac:dyDescent="0.25">
      <c r="D38" s="2">
        <v>45587</v>
      </c>
      <c r="E38">
        <v>235.86</v>
      </c>
      <c r="G38">
        <v>217.97</v>
      </c>
    </row>
    <row r="39" spans="4:23" x14ac:dyDescent="0.25">
      <c r="D39" s="2">
        <v>45586</v>
      </c>
      <c r="E39">
        <v>236.48</v>
      </c>
      <c r="G39">
        <v>218.85</v>
      </c>
    </row>
    <row r="40" spans="4:23" x14ac:dyDescent="0.25">
      <c r="D40" s="2">
        <v>45583</v>
      </c>
      <c r="E40">
        <v>235</v>
      </c>
      <c r="G40">
        <v>220.7</v>
      </c>
    </row>
    <row r="41" spans="4:23" x14ac:dyDescent="0.25">
      <c r="D41" s="2"/>
    </row>
    <row r="42" spans="4:23" x14ac:dyDescent="0.25">
      <c r="D42" s="2"/>
      <c r="L42" t="s">
        <v>1363</v>
      </c>
    </row>
    <row r="46" spans="4:23" x14ac:dyDescent="0.25">
      <c r="L46" t="s">
        <v>1364</v>
      </c>
      <c r="Q46" t="str">
        <f>_xll.BQL.QUERY(L46&amp;L49&amp;L52,"cols=7;rows=8")</f>
        <v/>
      </c>
      <c r="R46" t="s">
        <v>1346</v>
      </c>
      <c r="S46" t="s">
        <v>1346</v>
      </c>
      <c r="T46" t="s">
        <v>1347</v>
      </c>
      <c r="U46" t="s">
        <v>1347</v>
      </c>
      <c r="V46" t="s">
        <v>1361</v>
      </c>
      <c r="W46" t="s">
        <v>1361</v>
      </c>
    </row>
    <row r="47" spans="4:23" x14ac:dyDescent="0.25">
      <c r="Q47" t="s">
        <v>1349</v>
      </c>
      <c r="R47" t="s">
        <v>1350</v>
      </c>
      <c r="S47" t="s">
        <v>1362</v>
      </c>
      <c r="T47" t="s">
        <v>1350</v>
      </c>
      <c r="U47" t="s">
        <v>1362</v>
      </c>
      <c r="V47" t="s">
        <v>1350</v>
      </c>
      <c r="W47" t="s">
        <v>1362</v>
      </c>
    </row>
    <row r="48" spans="4:23" x14ac:dyDescent="0.25">
      <c r="Q48" s="2">
        <v>45607</v>
      </c>
      <c r="R48">
        <v>224.23</v>
      </c>
      <c r="S48">
        <v>42005602</v>
      </c>
      <c r="T48">
        <v>350</v>
      </c>
      <c r="U48">
        <v>210521625</v>
      </c>
      <c r="V48">
        <v>418.01</v>
      </c>
      <c r="W48">
        <v>24503321</v>
      </c>
    </row>
    <row r="49" spans="12:23" x14ac:dyDescent="0.25">
      <c r="L49" t="s">
        <v>1365</v>
      </c>
      <c r="Q49" s="2">
        <v>45608</v>
      </c>
      <c r="R49">
        <v>224.23</v>
      </c>
      <c r="S49">
        <v>40398299</v>
      </c>
      <c r="T49">
        <v>328.49</v>
      </c>
      <c r="U49">
        <v>155726016</v>
      </c>
      <c r="V49">
        <v>423.03</v>
      </c>
      <c r="W49">
        <v>19401204</v>
      </c>
    </row>
    <row r="50" spans="12:23" x14ac:dyDescent="0.25">
      <c r="Q50" s="2">
        <v>45609</v>
      </c>
      <c r="R50">
        <v>225.12</v>
      </c>
      <c r="S50">
        <v>48566217</v>
      </c>
      <c r="T50">
        <v>330.24</v>
      </c>
      <c r="U50">
        <v>125405599</v>
      </c>
      <c r="V50">
        <v>425.2</v>
      </c>
      <c r="W50">
        <v>21502185</v>
      </c>
    </row>
    <row r="51" spans="12:23" x14ac:dyDescent="0.25">
      <c r="Q51" s="2">
        <v>45610</v>
      </c>
      <c r="R51">
        <v>228.22</v>
      </c>
      <c r="S51">
        <v>44923941</v>
      </c>
      <c r="T51">
        <v>311.18</v>
      </c>
      <c r="U51">
        <v>120726109</v>
      </c>
      <c r="V51">
        <v>426.89</v>
      </c>
      <c r="W51">
        <v>30246881</v>
      </c>
    </row>
    <row r="52" spans="12:23" x14ac:dyDescent="0.25">
      <c r="L52" t="s">
        <v>1366</v>
      </c>
      <c r="Q52" s="2">
        <v>45611</v>
      </c>
      <c r="R52">
        <v>225</v>
      </c>
      <c r="S52">
        <v>47923696</v>
      </c>
      <c r="T52">
        <v>320.72000000000003</v>
      </c>
      <c r="U52">
        <v>114440286</v>
      </c>
      <c r="V52">
        <v>415</v>
      </c>
      <c r="W52">
        <v>28247644</v>
      </c>
    </row>
    <row r="53" spans="12:23" x14ac:dyDescent="0.25">
      <c r="Q53" s="2">
        <v>45614</v>
      </c>
      <c r="R53">
        <v>228.02000427246094</v>
      </c>
      <c r="S53">
        <v>44547871</v>
      </c>
      <c r="T53">
        <v>338.739990234375</v>
      </c>
      <c r="U53">
        <v>125634934</v>
      </c>
      <c r="V53">
        <v>415.760009765625</v>
      </c>
      <c r="W53">
        <v>23563398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2024-11-18T22:06:08Z</dcterms:modified>
</cp:coreProperties>
</file>