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94DB00D-8F17-4CAC-B35F-1BD9CD06B659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D17" i="3"/>
  <c r="B4" i="3"/>
  <c r="Q46" i="3"/>
  <c r="J4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<sst xmlns="http://schemas.openxmlformats.org/spreadsheetml/2006/main" count="7170" uniqueCount="1602">
  <si>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</si>
  <si>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</si>
  <si>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</si>
  <si>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</si>
  <si>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</si>
  <si>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</si>
  <si>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</si>
  <si>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</si>
  <si>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</si>
  <si>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</si>
  <si>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</si>
  <si>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</si>
  <si>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</si>
  <si>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</si>
  <si>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</si>
  <si>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</si>
  <si>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</si>
  <si>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</si>
  <si>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</si>
  <si>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</si>
  <si>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</si>
  <si>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</si>
  <si>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</si>
  <si>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</si>
  <si>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</si>
  <si>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</si>
  <si>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</si>
  <si>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</si>
  <si>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</si>
  <si>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</si>
  <si>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</si>
  <si>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</si>
  <si>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</si>
  <si>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</si>
  <si>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</si>
  <si>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</si>
  <si>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</si>
  <si>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</si>
  <si>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</si>
  <si>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</si>
  <si>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</si>
  <si>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</si>
  <si>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</si>
  <si>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</si>
  <si>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</si>
  <si>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</si>
  <si>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</si>
  <si>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</si>
  <si>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</si>
  <si>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</si>
  <si>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</si>
  <si>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</si>
  <si>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</si>
  <si>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</si>
  <si>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</si>
  <si>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</si>
  <si>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</si>
  <si>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</si>
  <si>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</si>
  <si>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</si>
  <si>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</si>
  <si>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</si>
  <si>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</si>
  <si>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</si>
  <si>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</si>
  <si>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</si>
  <si>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</si>
  <si>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</si>
  <si>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</si>
  <si>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</si>
  <si>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</si>
  <si>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</si>
  <si>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</si>
  <si>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</si>
  <si>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</si>
  <si>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</si>
  <si>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</si>
  <si>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</si>
  <si>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</si>
  <si>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</si>
  <si>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</si>
  <si>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</si>
  <si>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</si>
  <si>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</si>
  <si>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</si>
  <si>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</si>
  <si>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</si>
  <si>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</si>
  <si>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</si>
  <si>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</si>
  <si>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</si>
  <si>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</si>
  <si>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</si>
  <si>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</si>
  <si>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</si>
  <si>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</si>
  <si>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</si>
  <si>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</si>
  <si>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</si>
  <si>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</si>
  <si>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</si>
  <si>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</si>
  <si>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</si>
  <si>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</si>
  <si>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</si>
  <si>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</si>
  <si>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</si>
  <si>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</si>
  <si>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</si>
  <si>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</si>
  <si>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</si>
  <si>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</si>
  <si>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</si>
  <si>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</si>
  <si>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</si>
  <si>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</si>
  <si>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</si>
  <si>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</si>
  <si>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</si>
  <si>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</si>
  <si>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</si>
  <si>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</si>
  <si>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</si>
  <si>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</si>
  <si>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</si>
  <si>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</si>
  <si>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</si>
  <si>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</si>
  <si>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</si>
  <si>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</si>
  <si>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</si>
  <si>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</si>
  <si>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</si>
  <si>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</si>
  <si>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</si>
  <si>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</si>
  <si>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</si>
  <si>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</si>
  <si>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</si>
  <si>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</si>
  <si>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</si>
  <si>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</si>
  <si>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</si>
  <si>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</si>
  <si>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</si>
  <si>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</si>
  <si>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</si>
  <si>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</si>
  <si>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</si>
  <si>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</si>
  <si>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</si>
  <si>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</si>
  <si>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</si>
  <si>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</si>
  <si>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</si>
  <si>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</si>
  <si>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</si>
  <si>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</si>
  <si>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</si>
  <si>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</si>
  <si>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</si>
  <si>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</si>
  <si>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</si>
  <si>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</si>
  <si>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</si>
  <si>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</si>
  <si>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</si>
  <si>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</si>
  <si>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</si>
  <si>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</si>
  <si>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</si>
  <si>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</si>
  <si>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</si>
  <si>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</si>
  <si>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</si>
  <si>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</si>
  <si>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</si>
  <si>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</si>
  <si>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</si>
  <si>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</si>
  <si>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</si>
  <si>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</si>
  <si>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</si>
  <si>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</si>
  <si>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</si>
  <si>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</si>
  <si>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</si>
  <si>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</si>
  <si>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</si>
  <si>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</si>
  <si>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</si>
  <si>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</si>
  <si>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</si>
  <si>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</si>
  <si>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</si>
  <si>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</si>
  <si>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</si>
  <si>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</si>
  <si>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</si>
  <si>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</si>
  <si>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</si>
  <si>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</si>
  <si>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</si>
  <si>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</si>
  <si>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</si>
  <si>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</si>
  <si>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</si>
  <si>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</si>
  <si>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</si>
  <si>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</si>
  <si>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</si>
  <si>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</si>
  <si>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</si>
  <si>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</si>
  <si>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</si>
  <si>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</si>
  <si>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</si>
  <si>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</si>
  <si>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</si>
  <si>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</si>
  <si>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</si>
  <si>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</si>
  <si>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</si>
  <si>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</si>
  <si>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</si>
  <si>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</si>
  <si>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</si>
  <si>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</si>
  <si>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</si>
  <si>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</si>
  <si>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</si>
  <si>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</si>
  <si>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</si>
  <si>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</si>
  <si>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</si>
  <si>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</si>
  <si>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</si>
  <si>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</si>
  <si>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</si>
  <si>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</si>
  <si>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</si>
  <si>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</si>
  <si>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</si>
  <si>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</si>
  <si>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</si>
  <si>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</si>
  <si>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</si>
  <si>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</si>
  <si>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</si>
  <si>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</si>
  <si>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</si>
  <si>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</si>
  <si>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</si>
  <si>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</si>
  <si>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</si>
  <si>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</si>
  <si>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</si>
  <si>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</si>
  <si>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</si>
  <si>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</si>
  <si>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</si>
  <si>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</si>
  <si>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</si>
  <si>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</si>
  <si>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</si>
  <si>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</si>
  <si>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</si>
  <si>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</si>
  <si>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</si>
  <si>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</si>
  <si>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</si>
  <si>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</si>
  <si>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</si>
  <si>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</si>
  <si>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</si>
  <si>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</si>
  <si>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</si>
  <si>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</si>
  <si>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</si>
  <si>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</si>
  <si>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</si>
  <si>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</si>
  <si>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</si>
  <si>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</si>
  <si>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</si>
  <si>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</si>
  <si>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</si>
  <si>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</si>
  <si>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</si>
  <si>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</si>
  <si>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</si>
  <si>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</si>
  <si>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</si>
  <si>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</si>
  <si>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</si>
  <si>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</si>
  <si>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</si>
  <si>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</si>
  <si>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</si>
  <si>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</si>
  <si>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</si>
  <si>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</si>
  <si>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</si>
  <si>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</si>
  <si>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</si>
  <si>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</si>
  <si>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</si>
  <si>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</si>
  <si>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</si>
  <si>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</si>
  <si>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</si>
  <si>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</si>
  <si>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</si>
  <si>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</si>
  <si>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</si>
  <si>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</si>
  <si>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</si>
  <si>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</si>
  <si>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</si>
  <si>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</si>
  <si>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</si>
  <si>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</si>
  <si>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</si>
  <si>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</si>
  <si>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</si>
  <si>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</si>
  <si>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</si>
  <si>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</si>
  <si>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</si>
  <si>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</si>
  <si>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</si>
  <si>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</si>
  <si>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</si>
  <si>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</si>
  <si>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</si>
  <si>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</si>
  <si>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</si>
  <si>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</si>
  <si>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</si>
  <si>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</si>
  <si>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</si>
  <si>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</si>
  <si>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</si>
  <si>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</si>
  <si>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</si>
  <si>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</si>
  <si>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</si>
  <si>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</si>
  <si>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</si>
  <si>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</si>
  <si>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</si>
  <si>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</si>
  <si>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</si>
  <si>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</si>
  <si>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</si>
  <si>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</si>
  <si>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</si>
  <si>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</si>
  <si>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</si>
  <si>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</si>
  <si>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</si>
  <si>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</si>
  <si>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</si>
  <si>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</si>
  <si>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</si>
  <si>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</si>
  <si>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</si>
  <si>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</si>
  <si>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</si>
  <si>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</si>
  <si>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</si>
  <si>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</si>
  <si>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</si>
  <si>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</si>
  <si>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</si>
  <si>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</si>
  <si>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</si>
  <si>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</si>
  <si>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</si>
  <si>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</si>
  <si>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</si>
  <si>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</si>
  <si>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</si>
  <si>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</si>
  <si>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</si>
  <si>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</si>
  <si>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</si>
  <si>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</si>
  <si>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</si>
  <si>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</si>
  <si>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</si>
  <si>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</si>
  <si>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</si>
  <si>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</si>
  <si>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</si>
  <si>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</si>
  <si>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</si>
  <si>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</si>
  <si>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</si>
  <si>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</si>
  <si>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</si>
  <si>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</si>
  <si>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</si>
  <si>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</si>
  <si>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</si>
  <si>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</si>
  <si>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</si>
  <si>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</si>
  <si>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</si>
  <si>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</si>
  <si>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</si>
  <si>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</si>
  <si>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</si>
  <si>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</si>
  <si>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</si>
  <si>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</si>
  <si>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</si>
  <si>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</si>
  <si>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</si>
  <si>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</si>
  <si>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</si>
  <si>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</si>
  <si>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</si>
  <si>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</si>
  <si>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</si>
  <si>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</si>
  <si>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</si>
  <si>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</si>
  <si>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</si>
  <si>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</si>
  <si>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</si>
  <si>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</si>
  <si>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</si>
  <si>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</si>
  <si>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</si>
  <si>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</si>
  <si>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</si>
  <si>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</si>
  <si>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</si>
  <si>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</si>
  <si>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</si>
  <si>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</si>
  <si>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</si>
  <si>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</si>
  <si>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</si>
  <si>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</si>
  <si>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</si>
  <si>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</si>
  <si>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</si>
  <si>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</si>
  <si>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</si>
  <si>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</si>
  <si>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</si>
  <si>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</si>
  <si>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</si>
  <si>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</si>
  <si>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</si>
  <si>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</si>
  <si>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</si>
  <si>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</si>
  <si>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</si>
  <si>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</si>
  <si>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</si>
  <si>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</si>
  <si>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</si>
  <si>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</si>
  <si>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</si>
  <si>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</si>
  <si>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</si>
  <si>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</si>
  <si>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</si>
  <si>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</si>
  <si>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</si>
  <si>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</si>
  <si>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</si>
  <si>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</si>
  <si>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</si>
  <si>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</si>
  <si>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</si>
  <si>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</si>
  <si>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</si>
  <si>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</si>
  <si>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</si>
  <si>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</si>
  <si>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</si>
  <si>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</si>
  <si>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</si>
  <si>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</si>
  <si>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</si>
  <si>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</si>
  <si>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</si>
  <si>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</si>
  <si>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</si>
  <si>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</si>
  <si>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</si>
  <si>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</si>
  <si>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</si>
  <si>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</si>
  <si>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</si>
  <si>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</si>
  <si>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</si>
  <si>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</si>
  <si>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</si>
  <si>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</si>
  <si>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</si>
  <si>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</si>
  <si>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</si>
  <si>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</si>
  <si>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</si>
  <si>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</si>
  <si>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</si>
  <si>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</si>
  <si>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</si>
  <si>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</si>
  <si>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</si>
  <si>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</si>
  <si>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</si>
  <si>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</si>
  <si>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</si>
  <si>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</si>
  <si>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</si>
  <si>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</si>
  <si>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</si>
  <si>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</si>
  <si>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</si>
  <si>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</si>
  <si>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</si>
  <si>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</si>
  <si>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</si>
  <si>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</si>
  <si>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</si>
  <si>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</si>
  <si>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</si>
  <si>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</si>
  <si>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</si>
  <si>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</si>
  <si>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</si>
  <si>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</si>
  <si>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</si>
  <si>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</si>
  <si>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</si>
  <si>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</si>
  <si>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</si>
  <si>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</si>
  <si>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</si>
  <si>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</si>
  <si>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</si>
  <si>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</si>
  <si>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</si>
  <si>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</si>
  <si>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</si>
  <si>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</si>
  <si>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</si>
  <si>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</si>
  <si>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</si>
  <si>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</si>
  <si>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</si>
  <si>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</si>
  <si>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</si>
  <si>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</si>
  <si>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</si>
  <si>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</si>
  <si>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</si>
  <si>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</si>
  <si>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</si>
  <si>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</si>
  <si>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</si>
  <si>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</si>
  <si>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</si>
  <si>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</si>
  <si>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</si>
  <si>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</si>
  <si>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</si>
  <si>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</si>
  <si>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</si>
  <si>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</si>
  <si>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</si>
  <si>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</si>
  <si>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</si>
  <si>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</si>
  <si>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</si>
  <si>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</si>
  <si>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</si>
  <si>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</si>
  <si>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</si>
  <si>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</si>
  <si>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</si>
  <si>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</si>
  <si>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</si>
  <si>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</si>
  <si>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</si>
  <si>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</si>
  <si>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</si>
  <si>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</si>
  <si>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</si>
  <si>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</si>
  <si>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</si>
  <si>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</si>
  <si>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</si>
  <si>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</si>
  <si>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</si>
  <si>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</si>
  <si>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</si>
  <si>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</si>
  <si>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</si>
  <si>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</si>
  <si>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</si>
  <si>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</si>
  <si>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</si>
  <si>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</si>
  <si>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</si>
  <si>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</si>
  <si>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</si>
  <si>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</si>
  <si>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</si>
  <si>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</si>
  <si>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</si>
  <si>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</si>
  <si>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</si>
  <si>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</si>
  <si>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</si>
  <si>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</si>
  <si>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</si>
  <si>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</si>
  <si>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</si>
  <si>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</si>
  <si>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</si>
  <si>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</si>
  <si>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</si>
  <si>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</si>
  <si>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</si>
  <si>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</si>
  <si>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</si>
  <si>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</si>
  <si>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</si>
  <si>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</si>
  <si>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</si>
  <si>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</si>
  <si>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</si>
  <si>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</si>
  <si>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</si>
  <si>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</si>
  <si>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</si>
  <si>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</si>
  <si>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</si>
  <si>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</si>
  <si>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</si>
  <si>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</si>
  <si>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</si>
  <si>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</si>
  <si>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</si>
  <si>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</si>
  <si>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</si>
  <si>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</si>
  <si>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</si>
  <si>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</si>
  <si>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</si>
  <si>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</si>
  <si>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</si>
  <si>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</si>
  <si>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</si>
  <si>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</si>
  <si>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</si>
  <si>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</si>
  <si>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</si>
  <si>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</si>
  <si>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</si>
  <si>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</si>
  <si>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</si>
  <si>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</si>
  <si>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</si>
  <si>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</si>
  <si>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</si>
  <si>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</si>
  <si>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</si>
  <si>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</si>
  <si>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</si>
  <si>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</si>
  <si>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</si>
  <si>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</si>
  <si>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</si>
  <si>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</si>
  <si>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</si>
  <si>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</si>
  <si>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</si>
  <si>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</si>
  <si>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</si>
  <si>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</si>
  <si>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</si>
  <si>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</si>
  <si>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</si>
  <si>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</si>
  <si>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</si>
  <si>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</si>
  <si>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</si>
  <si>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</si>
  <si>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</si>
  <si>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</si>
  <si>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</si>
  <si>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</si>
  <si>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</si>
  <si>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</si>
  <si>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</si>
  <si>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</si>
  <si>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</si>
  <si>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</si>
  <si>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</si>
  <si>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</si>
  <si>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</si>
  <si>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</si>
  <si>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</si>
  <si>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</si>
  <si>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</si>
  <si>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</si>
  <si>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</si>
  <si>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</si>
  <si>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</si>
  <si>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</si>
  <si>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</si>
  <si>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</si>
  <si>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</si>
  <si>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</si>
  <si>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</si>
  <si>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</si>
  <si>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</si>
  <si>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</si>
  <si>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</si>
  <si>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</si>
  <si>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</si>
  <si>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</si>
  <si>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</si>
  <si>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</si>
  <si>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</si>
  <si>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</si>
  <si>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</si>
  <si>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</si>
  <si>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</si>
  <si>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</si>
  <si>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</si>
  <si>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</si>
  <si>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</si>
  <si>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</si>
  <si>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</si>
  <si>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</si>
  <si>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</si>
  <si>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</si>
  <si>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</si>
  <si>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</si>
  <si>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</si>
  <si>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</si>
  <si>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</si>
  <si>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</si>
  <si>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</si>
  <si>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</si>
  <si>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</si>
  <si>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</si>
  <si>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</si>
  <si>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</si>
  <si>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</si>
  <si>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</si>
  <si>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</si>
  <si>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</si>
  <si>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</si>
  <si>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</si>
  <si>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</si>
  <si>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</si>
  <si>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</si>
  <si>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</si>
  <si>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</si>
  <si>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</si>
  <si>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</si>
  <si>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</si>
  <si>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</si>
  <si>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</si>
  <si>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</si>
  <si>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</si>
  <si>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</si>
  <si>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</si>
  <si>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</si>
  <si>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</si>
  <si>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</si>
  <si>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</si>
  <si>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</si>
  <si>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</si>
  <si>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</si>
  <si>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</si>
  <si>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</si>
  <si>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</si>
  <si>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</si>
  <si>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</si>
  <si>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</si>
  <si>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</si>
  <si>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</si>
  <si>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</si>
  <si>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</si>
  <si>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</si>
  <si>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</si>
  <si>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</si>
  <si>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</si>
  <si>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</si>
  <si>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</si>
  <si>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</si>
  <si>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</si>
  <si>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</si>
  <si>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</si>
  <si>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</si>
  <si>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</si>
  <si>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</si>
  <si>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</si>
  <si>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</si>
  <si>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</si>
  <si>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</si>
  <si>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</si>
  <si>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</si>
  <si>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</si>
  <si>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</si>
  <si>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</si>
  <si>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</si>
  <si>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</si>
  <si>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</si>
  <si>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</si>
  <si>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</si>
  <si>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</si>
  <si>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</si>
  <si>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</si>
  <si>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</si>
  <si>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</si>
  <si>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</si>
  <si>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</si>
  <si>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</si>
  <si>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</si>
  <si>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</si>
  <si>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</si>
  <si>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</si>
  <si>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</si>
  <si>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</si>
  <si>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</si>
  <si>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</si>
  <si>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</si>
  <si>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</si>
  <si>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</si>
  <si>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</si>
  <si>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</si>
  <si>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</si>
  <si>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</si>
  <si>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</si>
  <si>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</si>
  <si>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</si>
  <si>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</si>
  <si>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</si>
  <si>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</si>
  <si>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</si>
  <si>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</si>
  <si>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</si>
  <si>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</si>
  <si>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</si>
  <si>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</si>
  <si>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</si>
  <si>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</si>
  <si>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</si>
  <si>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</si>
  <si>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</si>
  <si>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</si>
  <si>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</si>
  <si>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</si>
  <si>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</si>
  <si>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</si>
  <si>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</si>
  <si>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</si>
  <si>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</si>
  <si>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</si>
  <si>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</si>
  <si>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</si>
  <si>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</si>
  <si>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</si>
  <si>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</si>
  <si>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</si>
  <si>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</si>
  <si>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</si>
  <si>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</si>
  <si>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</si>
  <si>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</si>
  <si>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</si>
  <si>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</si>
  <si>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</si>
  <si>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</si>
  <si>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</si>
  <si>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</si>
  <si>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</si>
  <si>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</si>
  <si>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</si>
  <si>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</si>
  <si>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</si>
  <si>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</si>
  <si>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</si>
  <si>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</si>
  <si>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</si>
  <si>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</si>
  <si>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</si>
  <si>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</si>
  <si>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</si>
  <si>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</si>
  <si>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</si>
  <si>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</si>
  <si>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</si>
  <si>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</si>
  <si>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</si>
  <si>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</si>
  <si>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</si>
  <si>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</si>
  <si>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</si>
  <si>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</si>
  <si>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</si>
  <si>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</si>
  <si>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</si>
  <si>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</si>
  <si>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</si>
  <si>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</si>
  <si>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</si>
  <si>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</si>
  <si>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</si>
  <si>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</si>
  <si>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</si>
  <si>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</si>
  <si>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</si>
  <si>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</si>
  <si>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</si>
  <si>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</si>
  <si>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</si>
  <si>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</si>
  <si>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</si>
  <si>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</si>
  <si>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</si>
  <si>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</si>
  <si>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</si>
  <si>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</si>
  <si>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</si>
  <si>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</si>
  <si>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</si>
  <si>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</si>
  <si>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</si>
  <si>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</si>
  <si>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</si>
  <si>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</si>
  <si>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</si>
  <si>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</si>
  <si>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</si>
  <si>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</si>
  <si>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</si>
  <si>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</si>
  <si>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</si>
  <si>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</si>
  <si>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</si>
  <si>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</si>
  <si>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</si>
  <si>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</si>
  <si>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</si>
  <si>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</si>
  <si>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</si>
  <si>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</si>
  <si>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</si>
  <si>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</si>
  <si>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</si>
  <si>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</si>
  <si>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</si>
  <si>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</si>
  <si>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</si>
  <si>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</si>
  <si>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</si>
  <si>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</si>
  <si>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</si>
  <si>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</si>
  <si>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</si>
  <si>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</si>
  <si>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</si>
  <si>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</si>
  <si>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</si>
  <si>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</si>
  <si>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</si>
  <si>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</si>
  <si>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</si>
  <si>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</si>
  <si>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</si>
  <si>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</si>
  <si>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</si>
  <si>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</si>
  <si>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</si>
  <si>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</si>
  <si>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</si>
  <si>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</si>
  <si>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</si>
  <si>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</si>
  <si>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</si>
  <si>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</si>
  <si>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</si>
  <si>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</si>
  <si>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</si>
  <si>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</si>
  <si>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</si>
  <si>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</si>
  <si>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</si>
  <si>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</si>
  <si>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</si>
  <si>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</si>
  <si>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</si>
  <si>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</si>
  <si>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</si>
  <si>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</si>
  <si>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</si>
  <si>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</si>
  <si>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</si>
  <si>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</si>
  <si>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</si>
  <si>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</si>
  <si>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</si>
  <si>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</si>
  <si>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</si>
  <si>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</si>
  <si>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</si>
  <si>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</si>
  <si>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</si>
  <si>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</si>
  <si>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</si>
  <si>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</si>
  <si>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</si>
  <si>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</si>
  <si>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</si>
  <si>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</si>
  <si>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</si>
  <si>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</si>
  <si>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</si>
  <si>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</si>
  <si>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</si>
  <si>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</si>
  <si>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</si>
  <si>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</si>
  <si>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</si>
  <si>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</si>
  <si>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</si>
  <si>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</si>
  <si>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</si>
  <si>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</si>
  <si>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</si>
  <si>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</si>
  <si>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</si>
  <si>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</si>
  <si>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</si>
  <si>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</si>
  <si>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</si>
  <si>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</si>
  <si>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</si>
  <si>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</si>
  <si>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</si>
  <si>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</si>
  <si>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</si>
  <si>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</si>
  <si>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</si>
  <si>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</si>
  <si>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</si>
  <si>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</si>
  <si>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</si>
  <si>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</si>
  <si>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</si>
  <si>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</si>
  <si>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</si>
  <si>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</si>
  <si>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</si>
  <si>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</si>
  <si>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</si>
  <si>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</si>
  <si>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</si>
  <si>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</si>
  <si>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</si>
  <si>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</si>
  <si>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</si>
  <si>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</si>
  <si>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</si>
  <si>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</si>
  <si>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</si>
  <si>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</si>
  <si>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</si>
  <si>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</si>
  <si>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</si>
  <si>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</si>
  <si>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</si>
  <si>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</si>
  <si>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</si>
  <si>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</si>
  <si>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</si>
  <si>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</si>
  <si>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</si>
  <si>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</si>
  <si>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</si>
  <si>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</si>
  <si>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</si>
  <si>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</si>
  <si>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</si>
  <si>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</si>
  <si>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</si>
  <si>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</si>
  <si>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</si>
  <si>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</si>
  <si>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</si>
  <si>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</si>
  <si>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</si>
  <si>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</si>
  <si>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</si>
  <si>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</si>
  <si>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</si>
  <si>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</si>
  <si>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</si>
  <si>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</si>
  <si>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</si>
  <si>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</si>
  <si>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</si>
  <si>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</si>
  <si>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</si>
  <si>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</si>
  <si>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</si>
  <si>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</si>
  <si>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</si>
  <si>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</si>
  <si>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</si>
  <si>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</si>
  <si>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</si>
  <si>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</si>
  <si>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</si>
  <si>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</si>
  <si>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</si>
  <si>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</si>
  <si>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</si>
  <si>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</si>
  <si>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</si>
  <si>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</si>
  <si>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</si>
  <si>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Juha Kinnunen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</si>
  <si>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</si>
  <si>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</si>
  <si>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</si>
  <si>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</si>
  <si>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</si>
  <si>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</si>
  <si>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</si>
  <si>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</si>
  <si>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</si>
  <si>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</si>
  <si>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</si>
  <si>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</si>
  <si>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</si>
  <si>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</si>
  <si>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Philip Spain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</si>
  <si>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</si>
  <si>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</si>
  <si>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</si>
  <si>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</si>
  <si>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</si>
  <si>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</si>
  <si>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</si>
  <si>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</si>
  <si>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</si>
  <si>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</si>
  <si>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</si>
  <si>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</si>
  <si>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</si>
  <si>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</si>
  <si>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</si>
  <si>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</si>
  <si>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</si>
  <si>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</si>
  <si>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</si>
  <si>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</si>
  <si>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</si>
  <si>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</si>
  <si>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</si>
  <si>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</si>
  <si>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</si>
  <si>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</si>
  <si>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</si>
  <si>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</si>
  <si>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</si>
  <si>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</si>
  <si>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</si>
  <si>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</si>
  <si>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</si>
  <si>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</si>
  <si>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</si>
  <si>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</si>
  <si>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</si>
  <si>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</si>
  <si>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</si>
  <si>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</si>
  <si>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</si>
  <si>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</si>
  <si>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</si>
  <si>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</si>
  <si>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</si>
  <si>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</si>
  <si>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</si>
  <si>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</si>
  <si>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</si>
  <si>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</si>
  <si>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</si>
  <si>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</si>
  <si>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Ranjith Narayanan</t>
  </si>
  <si>
    <t>Benjamin Toms</t>
  </si>
  <si>
    <t>Yu Zhang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</si>
  <si>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</si>
  <si>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</si>
  <si>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</si>
  <si>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</si>
  <si>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</si>
  <si>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</si>
  <si>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</si>
  <si>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</si>
  <si>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</si>
  <si>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</si>
  <si>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</si>
  <si>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</si>
  <si>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</si>
  <si>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</si>
  <si>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</si>
  <si>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</si>
  <si>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</si>
  <si>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</si>
  <si>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</si>
  <si>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</si>
  <si>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</si>
  <si>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</si>
  <si>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</si>
  <si>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</si>
  <si>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</si>
  <si>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</si>
  <si>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</si>
  <si>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</si>
  <si>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</si>
  <si>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</si>
  <si>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</si>
  <si>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</si>
  <si>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</si>
  <si>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</si>
  <si>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</si>
  <si>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</si>
  <si>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</si>
  <si>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</si>
  <si>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</si>
  <si>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</si>
  <si>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</si>
  <si>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</si>
  <si>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</si>
  <si>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</si>
  <si>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</si>
  <si>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</si>
  <si>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</si>
  <si>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</si>
  <si>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</si>
  <si>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</si>
  <si>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</si>
  <si>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</si>
  <si>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</si>
  <si>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</si>
  <si>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</si>
  <si>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Matthew Lloyd</t>
  </si>
  <si>
    <t>Markus Kramer</t>
  </si>
  <si>
    <t>Emmanuel Chevalier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</si>
  <si>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</si>
  <si>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</si>
  <si>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</si>
  <si>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</si>
  <si>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</si>
  <si>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</si>
  <si>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</si>
  <si>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Warren Ackerman</t>
  </si>
  <si>
    <t>Jose Ruiz</t>
  </si>
  <si>
    <t>Simon Stippig</t>
  </si>
  <si>
    <t>Bruno Duclos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</si>
  <si>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</si>
  <si>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</si>
  <si>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</si>
  <si>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</si>
  <si>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</si>
  <si>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</si>
  <si>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</si>
  <si>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Harry Philips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</si>
  <si>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</si>
  <si>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</si>
  <si>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</si>
  <si>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</si>
  <si>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</si>
  <si>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</si>
  <si>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</si>
  <si>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Lars Vom-Cleff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</si>
  <si>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</si>
  <si>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</si>
  <si>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</si>
  <si>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</si>
  <si>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</si>
  <si>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</si>
  <si>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</si>
  <si>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</si>
  <si>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</si>
  <si>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</si>
  <si>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</si>
  <si>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</si>
  <si>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</si>
  <si>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</si>
  <si>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</si>
  <si>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AAPL US Equity</t>
  </si>
  <si>
    <t>TSLA US Equity</t>
  </si>
  <si>
    <t>PX_VOLUME</t>
  </si>
  <si>
    <t>DATES</t>
  </si>
  <si>
    <t>dropna(PX_LAST)</t>
  </si>
  <si>
    <t>Brijesh Siya</t>
  </si>
  <si>
    <t>Luca Bacoccoli</t>
  </si>
  <si>
    <t>Carlo Maritano</t>
  </si>
  <si>
    <t>Panos Ellinas</t>
  </si>
  <si>
    <t>Nicholas Housden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</si>
  <si>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</si>
  <si>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</si>
  <si>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</si>
  <si>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</si>
  <si>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</si>
  <si>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</si>
  <si>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</si>
  <si>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</si>
  <si>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</si>
  <si>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</si>
  <si>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</si>
  <si>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</si>
  <si>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</si>
  <si>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</si>
  <si>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</si>
  <si>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</si>
  <si>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</si>
  <si>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</si>
  <si>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</si>
  <si>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</si>
  <si>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</si>
  <si>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</si>
  <si>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</si>
  <si>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</si>
  <si>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</si>
  <si>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</si>
  <si>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</si>
  <si>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</si>
  <si>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</si>
  <si>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</si>
  <si>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Paola Saglietti</t>
  </si>
  <si>
    <t>Robert Moskow</t>
  </si>
  <si>
    <t>Andreas Plaesier</t>
  </si>
  <si>
    <t>Jovan Sikimic</t>
  </si>
  <si>
    <t>Gerhard Orgonas</t>
  </si>
  <si>
    <t>Soomit Datta</t>
  </si>
  <si>
    <t>Monique Pollard</t>
  </si>
  <si>
    <t>Rajiv Bhatia</t>
  </si>
  <si>
    <t>Stijn Demeester</t>
  </si>
  <si>
    <t>Margaret Schooley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</si>
  <si>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</si>
  <si>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</si>
  <si>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</si>
  <si>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</si>
  <si>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</si>
  <si>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</si>
  <si>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</si>
  <si>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</si>
  <si>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</si>
  <si>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Christophe-Raphael Ganet</t>
  </si>
  <si>
    <t>Sandeep Deshpande</t>
  </si>
  <si>
    <t>Johannes Braun</t>
  </si>
  <si>
    <t>Francois Digard</t>
  </si>
  <si>
    <t>Daniel Sykes</t>
  </si>
  <si>
    <t>Julien Roch</t>
  </si>
  <si>
    <t>Jamie Murray</t>
  </si>
  <si>
    <t>Shilan Modi</t>
  </si>
  <si>
    <t>Charles Mayne</t>
  </si>
  <si>
    <t>Andrew Grobler</t>
  </si>
  <si>
    <t>Ivan Bokhmat</t>
  </si>
  <si>
    <t>Andrew Nussey</t>
  </si>
  <si>
    <t>Nick Dempsey</t>
  </si>
  <si>
    <t>Jamie Franklin</t>
  </si>
  <si>
    <t>Dominic Ball</t>
  </si>
  <si>
    <t>Mick Pickup</t>
  </si>
  <si>
    <t>Suvro Sarkar</t>
  </si>
  <si>
    <t>Jordan Bartlam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</si>
  <si>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</si>
  <si>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</si>
  <si>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</si>
  <si>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</si>
  <si>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</si>
  <si>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</si>
  <si>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Holger Schmidt</t>
  </si>
  <si>
    <t>Richard Felton</t>
  </si>
  <si>
    <t>Lee Simpson</t>
  </si>
  <si>
    <t>Fernand De Boer</t>
  </si>
  <si>
    <t>Gabor Kemeny</t>
  </si>
  <si>
    <t>Emmanuel Papadakis</t>
  </si>
  <si>
    <t>Miles Dixon</t>
  </si>
  <si>
    <t>Javier Suarez</t>
  </si>
  <si>
    <t>Alessandro Pozzi</t>
  </si>
  <si>
    <t>Christian Devismes</t>
  </si>
  <si>
    <t>Ian White</t>
  </si>
  <si>
    <t>Julie Utterback</t>
  </si>
  <si>
    <t>Tony Jones</t>
  </si>
  <si>
    <t>Nicolas Kneip</t>
  </si>
  <si>
    <t>Michael Nawrath</t>
  </si>
  <si>
    <t>Adam Wood</t>
  </si>
  <si>
    <t>Julien Richer</t>
  </si>
  <si>
    <t>Wim Lewi</t>
  </si>
  <si>
    <t>George Webb</t>
  </si>
  <si>
    <t>Joseph Dickerson</t>
  </si>
  <si>
    <t>Thomas Vranken</t>
  </si>
  <si>
    <t>Clement Genelot</t>
  </si>
  <si>
    <t>Christian Cohrs</t>
  </si>
  <si>
    <t>Jonathan Bell</t>
  </si>
  <si>
    <t>Christian Obst</t>
  </si>
  <si>
    <t>Erik Woodring</t>
  </si>
  <si>
    <t>Roland Pfaender</t>
  </si>
  <si>
    <t>Ebrahim Homani</t>
  </si>
  <si>
    <t>Mark Diethelm</t>
  </si>
  <si>
    <t>Charles Pitman-King</t>
  </si>
  <si>
    <t>Thomas Stephan</t>
  </si>
  <si>
    <t>Ryan Zimmerman</t>
  </si>
  <si>
    <t>Luke Holbrook</t>
  </si>
  <si>
    <t>Lydia Rainforth</t>
  </si>
  <si>
    <t>Thomas Sykes</t>
  </si>
  <si>
    <t>Rhea Shah</t>
  </si>
  <si>
    <t>Larissa Van Deventer</t>
  </si>
  <si>
    <t>James Anstead</t>
  </si>
  <si>
    <t>Guy Stebbings</t>
  </si>
  <si>
    <t>Simon Hales</t>
  </si>
  <si>
    <t>Akhil Patel</t>
  </si>
  <si>
    <t>Jonathan Hurn</t>
  </si>
  <si>
    <t>Samuel Dindol</t>
  </si>
  <si>
    <t>Greg Johnson</t>
  </si>
  <si>
    <t>Dekai Hou</t>
  </si>
  <si>
    <t>Richard Taylor</t>
  </si>
  <si>
    <t>Emily Field</t>
  </si>
  <si>
    <t>Isha Sharma</t>
  </si>
  <si>
    <t>Eya Hmaied</t>
  </si>
  <si>
    <t>Anthony Codling</t>
  </si>
  <si>
    <t>Christophe Menard</t>
  </si>
  <si>
    <t>Farquhar Murray</t>
  </si>
  <si>
    <t>Tim Ehlers</t>
  </si>
  <si>
    <t>Cathal Kenny</t>
  </si>
  <si>
    <t>Eric Wilmer</t>
  </si>
  <si>
    <t>Rodger Rinke</t>
  </si>
  <si>
    <t>Mattias Haggblom</t>
  </si>
  <si>
    <t>Peter Low</t>
  </si>
  <si>
    <t>Christopher Cant</t>
  </si>
  <si>
    <t>Bulent Yurdagul</t>
  </si>
  <si>
    <t>Nicolas Vaysselier</t>
  </si>
  <si>
    <t>Christophe Chaput</t>
  </si>
  <si>
    <t>Joseph Thomas</t>
  </si>
  <si>
    <t>Eduardo Gonzalez</t>
  </si>
  <si>
    <t>Alex Sloane</t>
  </si>
  <si>
    <t>Russell Waller</t>
  </si>
  <si>
    <t>William Hawkins</t>
  </si>
  <si>
    <t>Justin Jordan</t>
  </si>
  <si>
    <t>Charles Armitage</t>
  </si>
  <si>
    <t>Youdish Chicooree</t>
  </si>
  <si>
    <t>Matthew Dolgin</t>
  </si>
  <si>
    <t>Matthew Blair</t>
  </si>
  <si>
    <t>Maksym Mishyn</t>
  </si>
  <si>
    <t>Javier Diaz</t>
  </si>
  <si>
    <t>Fernando Lafuente</t>
  </si>
  <si>
    <t>Andres Bolumburu</t>
  </si>
  <si>
    <t>Elizabelle Pang</t>
  </si>
  <si>
    <t>Javier Esteban</t>
  </si>
  <si>
    <t>Alejandro Conde</t>
  </si>
  <si>
    <t>Nicholas Green</t>
  </si>
  <si>
    <t>Hao Zhong</t>
  </si>
  <si>
    <t>Kenneth Rumph</t>
  </si>
  <si>
    <t>Borja Ramirez Segura</t>
  </si>
  <si>
    <t>Christopher Johnen</t>
  </si>
  <si>
    <t>Michiel Declercq</t>
  </si>
  <si>
    <t>Rashad Kawan</t>
  </si>
  <si>
    <t>Marcin Gornik</t>
  </si>
  <si>
    <t>Berenberg</t>
  </si>
  <si>
    <t>Autonomous Research</t>
  </si>
  <si>
    <t>Octavian AG</t>
  </si>
  <si>
    <t>Bank Vontobel AG</t>
  </si>
  <si>
    <t>Sadif Investment Analytics</t>
  </si>
  <si>
    <t>ISS-EVA</t>
  </si>
  <si>
    <t>Research Partners AG</t>
  </si>
  <si>
    <t>AlphaValue/Baader Europe</t>
  </si>
  <si>
    <t>Baader Helvea</t>
  </si>
  <si>
    <t>Redburn Atlantic</t>
  </si>
  <si>
    <t>Morningstar</t>
  </si>
  <si>
    <t>JP Morgan</t>
  </si>
  <si>
    <t>Barclays</t>
  </si>
  <si>
    <t>Mirabaud Securities</t>
  </si>
  <si>
    <t>Stifel</t>
  </si>
  <si>
    <t>BNP Paribas Exane</t>
  </si>
  <si>
    <t>Jeremy Sigee</t>
  </si>
  <si>
    <t>Shore Capital</t>
  </si>
  <si>
    <t>Kepler Cheuvreux</t>
  </si>
  <si>
    <t>Bernstein</t>
  </si>
  <si>
    <t>Intesa Sanpaolo</t>
  </si>
  <si>
    <t>William O'Neil &amp; Co Incorporated</t>
  </si>
  <si>
    <t>Jefferies</t>
  </si>
  <si>
    <t>Deutsche Bank</t>
  </si>
  <si>
    <t>Citi</t>
  </si>
  <si>
    <t>Investec</t>
  </si>
  <si>
    <t>DZ Bank AG Research</t>
  </si>
  <si>
    <t>CIC Market Solutions</t>
  </si>
  <si>
    <t>Morgan Stanley</t>
  </si>
  <si>
    <t>HSBC</t>
  </si>
  <si>
    <t>Grupo Santander</t>
  </si>
  <si>
    <t>Oddo BHF</t>
  </si>
  <si>
    <t>RBC Capital</t>
  </si>
  <si>
    <t>Intron Health</t>
  </si>
  <si>
    <t>Equita SIM</t>
  </si>
  <si>
    <t>Peel Hunt</t>
  </si>
  <si>
    <t>Goldman Sachs</t>
  </si>
  <si>
    <t>CaixaBank BPI</t>
  </si>
  <si>
    <t>Alantra Equities</t>
  </si>
  <si>
    <t>Eurobank</t>
  </si>
  <si>
    <t>SBG Securities (Pty) Ltd</t>
  </si>
  <si>
    <t>Santander Biuro Maklerskie</t>
  </si>
  <si>
    <t>Intermonte</t>
  </si>
  <si>
    <t>Panmure Liberum</t>
  </si>
  <si>
    <t>Keefe Bruyette &amp; Woods</t>
  </si>
  <si>
    <t>Mediobanca</t>
  </si>
  <si>
    <t>Landesbank Baden-Wuerttemberg</t>
  </si>
  <si>
    <t>New Street Research LLP</t>
  </si>
  <si>
    <t>Canaccord Genuity</t>
  </si>
  <si>
    <t>Nextgen Research</t>
  </si>
  <si>
    <t>Banca Akros (ESN)</t>
  </si>
  <si>
    <t>ING Bank</t>
  </si>
  <si>
    <t>KBC Securities</t>
  </si>
  <si>
    <t>CICC</t>
  </si>
  <si>
    <t>Davy</t>
  </si>
  <si>
    <t>NBG Securities</t>
  </si>
  <si>
    <t>Bank Degroof Petercam</t>
  </si>
  <si>
    <t>Macquarie</t>
  </si>
  <si>
    <t>Prescient Securities</t>
  </si>
  <si>
    <t>Banco Sabadell</t>
  </si>
  <si>
    <t>ABSA Bank Limited</t>
  </si>
  <si>
    <t>Svenska Handelsbanken</t>
  </si>
  <si>
    <t>Guggenheim</t>
  </si>
  <si>
    <t>CBRE Research</t>
  </si>
  <si>
    <t>Wells Fargo</t>
  </si>
  <si>
    <t>BMO Capital Markets</t>
  </si>
  <si>
    <t>Nordea Bank</t>
  </si>
  <si>
    <t>TP ICAP Midcap</t>
  </si>
  <si>
    <t>Guotai Junan Securities Co., Ltd.</t>
  </si>
  <si>
    <t>BTIG</t>
  </si>
  <si>
    <t>KeyBanc Capital Markets</t>
  </si>
  <si>
    <t>Bankhaus Metzler</t>
  </si>
  <si>
    <t>Vertical Research Partners</t>
  </si>
  <si>
    <t>Jyske Bank</t>
  </si>
  <si>
    <t>Consumer Edge Research</t>
  </si>
  <si>
    <t>CLSA</t>
  </si>
  <si>
    <t>Invest Securities SA</t>
  </si>
  <si>
    <t>Alfredo Alonso</t>
  </si>
  <si>
    <t>Kutxabank Investment</t>
  </si>
  <si>
    <t>SEB Bank</t>
  </si>
  <si>
    <t>OP Corporate Bank</t>
  </si>
  <si>
    <t>Inderes</t>
  </si>
  <si>
    <t>GVC Gaesco Valores (ESN)</t>
  </si>
  <si>
    <t>Ignacio Mendez</t>
  </si>
  <si>
    <t>Goodbody</t>
  </si>
  <si>
    <t>Carnegie Group</t>
  </si>
  <si>
    <t>Danske Bank</t>
  </si>
  <si>
    <t>MWB Research</t>
  </si>
  <si>
    <t>M.M.Warburg Co.</t>
  </si>
  <si>
    <t>Alpha Finance</t>
  </si>
  <si>
    <t>Intermoney Valores</t>
  </si>
  <si>
    <t>Gestion de Patrimonios Mobiliarios</t>
  </si>
  <si>
    <t>Kempen</t>
  </si>
  <si>
    <t>DBS Bank</t>
  </si>
  <si>
    <t>JB Capital Markets S.V., S.A.</t>
  </si>
  <si>
    <t>BM Pekao</t>
  </si>
  <si>
    <t>Raiffeisen Bank International</t>
  </si>
  <si>
    <t>Peter Crampton</t>
  </si>
  <si>
    <t>Hauck Aufhaeuser Investment Banking</t>
  </si>
  <si>
    <t>TD Cowen</t>
  </si>
  <si>
    <t>Nicolas Mora</t>
  </si>
  <si>
    <t>On Field Investment Research</t>
  </si>
  <si>
    <t>Alembic Global Advisors</t>
  </si>
  <si>
    <t>Bestinver Securities</t>
  </si>
  <si>
    <t>DNB Markets</t>
  </si>
  <si>
    <t>Renta 4 SAB</t>
  </si>
  <si>
    <t>Wood &amp; Company Financial Services</t>
  </si>
  <si>
    <t>PKO BP Securities</t>
  </si>
  <si>
    <t>Wiener Privatbank SE</t>
  </si>
  <si>
    <t>Bryan Garnier &amp; Co.</t>
  </si>
  <si>
    <t>TPH&amp;Co.</t>
  </si>
  <si>
    <t>Erste Group</t>
  </si>
  <si>
    <t>Dr. Kalliwoda Research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</si>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</sst>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BQL.QUERY|8860457563395281254</stp>
        <tr r="Q46" s="3"/>
      </tp>
      <tp t="s">
        <v>#N/A N/A</v>
        <stp/>
        <stp>BQL|8408883349239803927</stp>
        <tr r="N23" s="3"/>
      </tp>
      <tp t="e">
        <v>#N/A</v>
        <stp/>
        <stp>BQL|5782030807805058071</stp>
        <tr r="B4" s="3"/>
      </tp>
      <tp t="e">
        <v>#N/A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45621</v>
      </c>
    </row>
    <row r="3" spans="1:41" ht="15.75" thickBot="1" x14ac:dyDescent="0.3">
      <c r="B3" s="1"/>
    </row>
    <row r="4" spans="1:41" ht="15.75" thickBot="1" x14ac:dyDescent="0.3">
      <c r="A4" s="3" t="s">
        <v>1113</v>
      </c>
      <c r="B4" s="4"/>
      <c r="C4" s="4"/>
      <c r="D4" s="4"/>
      <c r="E4" s="5"/>
      <c r="F4" s="3" t="s">
        <v>1118</v>
      </c>
      <c r="G4" s="4"/>
      <c r="H4" s="4"/>
      <c r="I4" s="5"/>
      <c r="J4" t="s">
        <v>1119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1114</v>
      </c>
      <c r="C6" t="s">
        <v>1115</v>
      </c>
      <c r="D6" t="s">
        <v>1116</v>
      </c>
      <c r="E6" t="s">
        <v>1117</v>
      </c>
      <c r="F6" t="s">
        <v>3</v>
      </c>
      <c r="G6" t="s">
        <v>4</v>
      </c>
      <c r="H6" t="s">
        <v>5</v>
      </c>
      <c r="I6" t="s">
        <v>1</v>
      </c>
      <c r="J6" t="s">
        <v>1127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5.5141226053639851</v>
      </c>
      <c r="C7">
        <v>6.182570881226054</v>
      </c>
      <c r="D7">
        <v>6.5069080459770126</v>
      </c>
      <c r="E7">
        <v>69.589996337890625</v>
      </c>
      <c r="F7">
        <v>52.65</v>
      </c>
      <c r="G7">
        <v>53.55</v>
      </c>
      <c r="H7">
        <v>52.65</v>
      </c>
      <c r="I7">
        <v>52.75</v>
      </c>
      <c r="J7" t="s">
        <v>1589</v>
      </c>
      <c r="K7">
        <v>76.400000000000006</v>
      </c>
      <c r="L7" t="s">
        <v>1584</v>
      </c>
      <c r="M7" t="s">
        <v>1402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10.17</v>
      </c>
      <c r="V7" t="s">
        <v>1491</v>
      </c>
      <c r="W7" t="s">
        <v>883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-18.82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9.7206666666666681</v>
      </c>
      <c r="C8">
        <v>10.621731800766284</v>
      </c>
      <c r="D8">
        <v>11.450816091954023</v>
      </c>
      <c r="E8">
        <v>88.722305297851563</v>
      </c>
      <c r="F8">
        <v>73.849999999999994</v>
      </c>
      <c r="G8">
        <v>74.45</v>
      </c>
      <c r="H8">
        <v>73.400000000000006</v>
      </c>
      <c r="I8">
        <v>74.099999999999994</v>
      </c>
      <c r="J8" t="s">
        <v>1589</v>
      </c>
      <c r="K8">
        <v>111.37</v>
      </c>
      <c r="L8" t="s">
        <v>1520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67.790000000000006</v>
      </c>
      <c r="V8" t="s">
        <v>1587</v>
      </c>
      <c r="W8" t="s">
        <v>1014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62.4</v>
      </c>
      <c r="AF8" t="s">
        <v>1481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8.1300000000000008</v>
      </c>
    </row>
    <row r="9" spans="1:41" x14ac:dyDescent="0.25">
      <c r="A9" t="s">
        <v>519</v>
      </c>
      <c r="B9">
        <v>6.9291379310344841</v>
      </c>
      <c r="C9">
        <v>7.0760804597701163</v>
      </c>
      <c r="D9">
        <v>6.9934559386973181</v>
      </c>
      <c r="E9">
        <v>58.358604431152344</v>
      </c>
      <c r="F9">
        <v>51.84</v>
      </c>
      <c r="G9">
        <v>52.16</v>
      </c>
      <c r="H9">
        <v>51.28</v>
      </c>
      <c r="I9">
        <v>51.36</v>
      </c>
      <c r="J9" t="s">
        <v>1589</v>
      </c>
      <c r="K9">
        <v>59.52</v>
      </c>
      <c r="L9" t="s">
        <v>1477</v>
      </c>
      <c r="M9" t="s">
        <v>1393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53.37</v>
      </c>
      <c r="V9" t="s">
        <v>1583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43.34</v>
      </c>
      <c r="AF9" t="s">
        <v>1572</v>
      </c>
      <c r="AG9" t="s">
        <v>1349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36.17</v>
      </c>
    </row>
    <row r="10" spans="1:41" x14ac:dyDescent="0.25">
      <c r="A10" t="s">
        <v>607</v>
      </c>
      <c r="B10">
        <v>5.96132950191571</v>
      </c>
      <c r="C10">
        <v>6.0501455938697326</v>
      </c>
      <c r="D10">
        <v>6.3366168582375479</v>
      </c>
      <c r="E10">
        <v>43.142105102539063</v>
      </c>
      <c r="F10">
        <v>39</v>
      </c>
      <c r="G10">
        <v>39.18</v>
      </c>
      <c r="H10">
        <v>38.14</v>
      </c>
      <c r="I10">
        <v>38.4</v>
      </c>
      <c r="J10" t="s">
        <v>1589</v>
      </c>
      <c r="K10">
        <v>43</v>
      </c>
      <c r="L10" t="s">
        <v>1476</v>
      </c>
      <c r="M10" t="s">
        <v>1144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16.329999999999998</v>
      </c>
      <c r="V10" t="s">
        <v>1517</v>
      </c>
      <c r="W10" t="s">
        <v>1198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14.57</v>
      </c>
      <c r="AF10" t="s">
        <v>1487</v>
      </c>
      <c r="AG10" t="s">
        <v>959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45604</v>
      </c>
      <c r="AN10">
        <v>3</v>
      </c>
      <c r="AO10">
        <v>9.08</v>
      </c>
    </row>
    <row r="11" spans="1:41" x14ac:dyDescent="0.25">
      <c r="A11" t="s">
        <v>821</v>
      </c>
      <c r="B11">
        <v>5.4725172413793111</v>
      </c>
      <c r="C11">
        <v>5.2611302681992349</v>
      </c>
      <c r="D11">
        <v>4.7045708812260543</v>
      </c>
      <c r="E11">
        <v>21.106924057006836</v>
      </c>
      <c r="F11">
        <v>18</v>
      </c>
      <c r="G11">
        <v>18.16</v>
      </c>
      <c r="H11">
        <v>17.8</v>
      </c>
      <c r="I11">
        <v>17.940000000000001</v>
      </c>
      <c r="J11" t="s">
        <v>1589</v>
      </c>
      <c r="K11">
        <v>25</v>
      </c>
      <c r="L11" t="s">
        <v>1488</v>
      </c>
      <c r="M11" t="s">
        <v>1094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25.72</v>
      </c>
      <c r="V11" t="s">
        <v>1494</v>
      </c>
      <c r="W11" t="s">
        <v>1275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2.15</v>
      </c>
      <c r="AF11" t="s">
        <v>1499</v>
      </c>
      <c r="AG11" t="s">
        <v>1305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1.0186436781609196</v>
      </c>
      <c r="C12">
        <v>1.095727969348659</v>
      </c>
      <c r="D12">
        <v>1.1840344827586207</v>
      </c>
      <c r="E12">
        <v>9.1062498092651367</v>
      </c>
      <c r="F12">
        <v>7.9</v>
      </c>
      <c r="G12">
        <v>7.9</v>
      </c>
      <c r="H12">
        <v>7.73</v>
      </c>
      <c r="I12">
        <v>7.75</v>
      </c>
      <c r="J12" t="s">
        <v>1589</v>
      </c>
      <c r="K12">
        <v>9.6999999999999993</v>
      </c>
      <c r="L12" t="s">
        <v>1571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30.08</v>
      </c>
      <c r="V12" t="s">
        <v>1522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27.74</v>
      </c>
      <c r="AF12" t="s">
        <v>1572</v>
      </c>
      <c r="AG12" t="s">
        <v>1194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20.12</v>
      </c>
    </row>
    <row r="13" spans="1:41" x14ac:dyDescent="0.25">
      <c r="A13" t="s">
        <v>481</v>
      </c>
      <c r="B13">
        <v>4.5126551724137931</v>
      </c>
      <c r="C13">
        <v>3.5441149425287355</v>
      </c>
      <c r="D13">
        <v>3.4385977011494258</v>
      </c>
      <c r="E13">
        <v>67.285713195800781</v>
      </c>
      <c r="F13">
        <v>76</v>
      </c>
      <c r="G13">
        <v>77.45</v>
      </c>
      <c r="H13">
        <v>75.8</v>
      </c>
      <c r="I13">
        <v>77.45</v>
      </c>
      <c r="J13" t="s">
        <v>1589</v>
      </c>
      <c r="K13">
        <v>62</v>
      </c>
      <c r="L13" t="s">
        <v>1500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16.48</v>
      </c>
      <c r="V13" t="s">
        <v>1571</v>
      </c>
      <c r="W13" t="s">
        <v>1475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4.8899999999999997</v>
      </c>
      <c r="AF13" t="e">
        <v>#N/A</v>
      </c>
      <c r="AG13" t="s">
        <v>1067</v>
      </c>
      <c r="AH13" t="s">
        <v>1236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132</v>
      </c>
      <c r="B14">
        <v>3.6554214559386979</v>
      </c>
      <c r="C14">
        <v>4.1101800766283523</v>
      </c>
      <c r="D14">
        <v>4.6936283524904221</v>
      </c>
      <c r="E14">
        <v>67.44744873046875</v>
      </c>
      <c r="F14">
        <v>52.8</v>
      </c>
      <c r="G14">
        <v>53.1</v>
      </c>
      <c r="H14">
        <v>52.5</v>
      </c>
      <c r="I14">
        <v>52.66</v>
      </c>
      <c r="J14" t="s">
        <v>1590</v>
      </c>
      <c r="K14">
        <v>60</v>
      </c>
      <c r="L14" t="s">
        <v>1481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7.56</v>
      </c>
      <c r="V14" t="s">
        <v>1575</v>
      </c>
      <c r="W14" t="s">
        <v>1347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45608</v>
      </c>
      <c r="AD14">
        <v>2</v>
      </c>
      <c r="AE14">
        <v>3.82</v>
      </c>
      <c r="AF14" t="s">
        <v>1499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1.1100000000000001</v>
      </c>
    </row>
    <row r="15" spans="1:41" x14ac:dyDescent="0.25">
      <c r="A15" t="s">
        <v>797</v>
      </c>
      <c r="B15">
        <v>15.0160153256705</v>
      </c>
      <c r="C15">
        <v>16.204459770114944</v>
      </c>
      <c r="D15" t="s">
        <v>29</v>
      </c>
      <c r="E15">
        <v>207.66667175292969</v>
      </c>
      <c r="F15">
        <v>191.8</v>
      </c>
      <c r="G15">
        <v>192.2</v>
      </c>
      <c r="H15">
        <v>179.5</v>
      </c>
      <c r="I15">
        <v>181.4</v>
      </c>
      <c r="J15" t="s">
        <v>1590</v>
      </c>
      <c r="K15">
        <v>236</v>
      </c>
      <c r="L15" t="s">
        <v>1528</v>
      </c>
      <c r="M15" t="s">
        <v>865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45618</v>
      </c>
      <c r="T15">
        <v>1</v>
      </c>
      <c r="U15">
        <v>28.18</v>
      </c>
      <c r="V15" t="s">
        <v>1532</v>
      </c>
      <c r="W15" t="s">
        <v>949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26.76</v>
      </c>
      <c r="AF15" t="s">
        <v>1507</v>
      </c>
      <c r="AG15" t="s">
        <v>1016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9.69</v>
      </c>
    </row>
    <row r="16" spans="1:41" x14ac:dyDescent="0.25">
      <c r="A16" t="s">
        <v>701</v>
      </c>
      <c r="B16">
        <v>7.2380727969348664</v>
      </c>
      <c r="C16">
        <v>7.7539003831417626</v>
      </c>
      <c r="D16">
        <v>8.0004827586206915</v>
      </c>
      <c r="E16">
        <v>52.200000762939453</v>
      </c>
      <c r="F16">
        <v>48.72</v>
      </c>
      <c r="G16">
        <v>49.04</v>
      </c>
      <c r="H16">
        <v>48.66</v>
      </c>
      <c r="I16">
        <v>48.74</v>
      </c>
      <c r="J16" t="s">
        <v>1590</v>
      </c>
      <c r="K16">
        <v>62.3</v>
      </c>
      <c r="L16" t="s">
        <v>1486</v>
      </c>
      <c r="M16" t="s">
        <v>975</v>
      </c>
      <c r="N16" t="s">
        <v>20</v>
      </c>
      <c r="O16">
        <v>5</v>
      </c>
      <c r="P16" t="s">
        <v>18</v>
      </c>
      <c r="Q16">
        <v>62.3</v>
      </c>
      <c r="R16" t="s">
        <v>19</v>
      </c>
      <c r="S16" s="2">
        <v>45621</v>
      </c>
      <c r="T16">
        <v>1</v>
      </c>
      <c r="U16">
        <v>25.43</v>
      </c>
      <c r="V16" t="s">
        <v>1476</v>
      </c>
      <c r="W16" t="s">
        <v>895</v>
      </c>
      <c r="X16" t="s">
        <v>20</v>
      </c>
      <c r="Y16">
        <v>5</v>
      </c>
      <c r="Z16" t="s">
        <v>18</v>
      </c>
      <c r="AA16">
        <v>58</v>
      </c>
      <c r="AB16" t="s">
        <v>19</v>
      </c>
      <c r="AC16" s="2">
        <v>45618</v>
      </c>
      <c r="AD16">
        <v>2</v>
      </c>
      <c r="AE16">
        <v>25.15</v>
      </c>
      <c r="AF16" t="s">
        <v>1520</v>
      </c>
      <c r="AG16" t="s">
        <v>1327</v>
      </c>
      <c r="AH16" t="s">
        <v>39</v>
      </c>
      <c r="AI16">
        <v>3</v>
      </c>
      <c r="AJ16" t="s">
        <v>26</v>
      </c>
      <c r="AK16">
        <v>50</v>
      </c>
      <c r="AL16" t="s">
        <v>19</v>
      </c>
      <c r="AM16" s="2">
        <v>45609</v>
      </c>
      <c r="AN16">
        <v>3</v>
      </c>
      <c r="AO16">
        <v>21.91</v>
      </c>
    </row>
    <row r="17" spans="1:41" x14ac:dyDescent="0.25">
      <c r="A17" t="s">
        <v>415</v>
      </c>
      <c r="B17">
        <v>8.6308122605364002</v>
      </c>
      <c r="C17">
        <v>17.405911877394637</v>
      </c>
      <c r="D17">
        <v>26.895260536398471</v>
      </c>
      <c r="E17">
        <v>604.361083984375</v>
      </c>
      <c r="F17">
        <v>580.4</v>
      </c>
      <c r="G17">
        <v>588.79999999999995</v>
      </c>
      <c r="H17">
        <v>577.20000000000005</v>
      </c>
      <c r="I17">
        <v>587.20000000000005</v>
      </c>
      <c r="J17" t="s">
        <v>1590</v>
      </c>
      <c r="K17">
        <v>632</v>
      </c>
      <c r="L17" t="s">
        <v>1588</v>
      </c>
      <c r="M17" t="s">
        <v>1192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66.459999999999994</v>
      </c>
      <c r="V17" t="s">
        <v>1528</v>
      </c>
      <c r="W17" t="s">
        <v>1409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28.87</v>
      </c>
      <c r="AF17" t="s">
        <v>1486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3.080103448275862</v>
      </c>
      <c r="C18">
        <v>3.2328275862068967</v>
      </c>
      <c r="D18">
        <v>3.2812758620689655</v>
      </c>
      <c r="E18">
        <v>46.428569793701172</v>
      </c>
      <c r="F18">
        <v>43.66</v>
      </c>
      <c r="G18">
        <v>44.1</v>
      </c>
      <c r="H18">
        <v>43.4</v>
      </c>
      <c r="I18">
        <v>43.78</v>
      </c>
      <c r="J18" t="s">
        <v>1590</v>
      </c>
      <c r="K18">
        <v>53</v>
      </c>
      <c r="L18" t="s">
        <v>1487</v>
      </c>
      <c r="M18" t="s">
        <v>971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18.64</v>
      </c>
      <c r="V18" t="s">
        <v>1480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11.99</v>
      </c>
      <c r="AF18" t="s">
        <v>1532</v>
      </c>
      <c r="AG18" t="s">
        <v>1392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4.68</v>
      </c>
    </row>
    <row r="19" spans="1:41" x14ac:dyDescent="0.25">
      <c r="A19" t="s">
        <v>641</v>
      </c>
      <c r="B19">
        <v>13.283340996168583</v>
      </c>
      <c r="C19">
        <v>15.153624521072798</v>
      </c>
      <c r="D19">
        <v>16.985988505747127</v>
      </c>
      <c r="E19">
        <v>244.85714721679688</v>
      </c>
      <c r="F19">
        <v>205</v>
      </c>
      <c r="G19">
        <v>207.8</v>
      </c>
      <c r="H19">
        <v>198.2</v>
      </c>
      <c r="I19">
        <v>199.5</v>
      </c>
      <c r="J19" t="s">
        <v>1590</v>
      </c>
      <c r="K19">
        <v>196</v>
      </c>
      <c r="L19" t="s">
        <v>1527</v>
      </c>
      <c r="M19" t="s">
        <v>1175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32.93</v>
      </c>
      <c r="V19" t="s">
        <v>1498</v>
      </c>
      <c r="W19" t="s">
        <v>979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27.09</v>
      </c>
      <c r="AF19" t="s">
        <v>1528</v>
      </c>
      <c r="AG19" t="s">
        <v>1473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24.2</v>
      </c>
    </row>
    <row r="20" spans="1:41" x14ac:dyDescent="0.25">
      <c r="A20" t="s">
        <v>727</v>
      </c>
      <c r="B20">
        <v>5.4898773946360162</v>
      </c>
      <c r="C20">
        <v>6.1590651340996168</v>
      </c>
      <c r="D20">
        <v>6.8312567049808433</v>
      </c>
      <c r="E20">
        <v>117.25</v>
      </c>
      <c r="F20">
        <v>87.5</v>
      </c>
      <c r="G20">
        <v>88.8</v>
      </c>
      <c r="H20">
        <v>87.2</v>
      </c>
      <c r="I20">
        <v>87.8</v>
      </c>
      <c r="J20" t="s">
        <v>1590</v>
      </c>
      <c r="K20">
        <v>112</v>
      </c>
      <c r="L20" t="s">
        <v>1481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6.38</v>
      </c>
      <c r="V20" t="s">
        <v>1507</v>
      </c>
      <c r="W20" t="s">
        <v>1016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2.19</v>
      </c>
      <c r="AF20" t="s">
        <v>1527</v>
      </c>
      <c r="AG20" t="s">
        <v>1248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2.164137931034483</v>
      </c>
      <c r="C21">
        <v>2.407088122605364</v>
      </c>
      <c r="D21" t="s">
        <v>29</v>
      </c>
      <c r="E21">
        <v>89</v>
      </c>
      <c r="F21">
        <v>65.55</v>
      </c>
      <c r="G21">
        <v>65.900000000000006</v>
      </c>
      <c r="H21">
        <v>65</v>
      </c>
      <c r="I21">
        <v>65.55</v>
      </c>
      <c r="J21" t="s">
        <v>1590</v>
      </c>
      <c r="K21">
        <v>89</v>
      </c>
      <c r="L21" t="s">
        <v>1532</v>
      </c>
      <c r="M21" t="s">
        <v>949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1494</v>
      </c>
      <c r="W21" t="s">
        <v>1338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-6.9</v>
      </c>
      <c r="AF21" t="s">
        <v>1481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-9.34</v>
      </c>
    </row>
    <row r="22" spans="1:41" x14ac:dyDescent="0.25">
      <c r="A22" t="s">
        <v>411</v>
      </c>
      <c r="B22">
        <v>7.7412567049808443</v>
      </c>
      <c r="C22">
        <v>8.3800766283524908</v>
      </c>
      <c r="D22">
        <v>8.871578544061304</v>
      </c>
      <c r="E22">
        <v>77.993331909179688</v>
      </c>
      <c r="F22">
        <v>69</v>
      </c>
      <c r="G22">
        <v>69.12</v>
      </c>
      <c r="H22">
        <v>68.260000000000005</v>
      </c>
      <c r="I22">
        <v>69</v>
      </c>
      <c r="J22" t="s">
        <v>1590</v>
      </c>
      <c r="K22">
        <v>86</v>
      </c>
      <c r="L22" t="s">
        <v>1512</v>
      </c>
      <c r="M22" t="s">
        <v>952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40.04</v>
      </c>
      <c r="V22" t="s">
        <v>1507</v>
      </c>
      <c r="W22" t="s">
        <v>1174</v>
      </c>
      <c r="X22" t="s">
        <v>17</v>
      </c>
      <c r="Y22">
        <v>5</v>
      </c>
      <c r="Z22" t="s">
        <v>18</v>
      </c>
      <c r="AA22">
        <v>90</v>
      </c>
      <c r="AB22" t="s">
        <v>19</v>
      </c>
      <c r="AC22" s="2">
        <v>45607</v>
      </c>
      <c r="AD22">
        <v>2</v>
      </c>
      <c r="AE22">
        <v>37.840000000000003</v>
      </c>
      <c r="AF22" t="e">
        <v>#N/A</v>
      </c>
      <c r="AG22" t="s">
        <v>952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209.35317624521073</v>
      </c>
      <c r="C23">
        <v>236.12024137931036</v>
      </c>
      <c r="D23">
        <v>270.51047892720305</v>
      </c>
      <c r="E23">
        <v>11150</v>
      </c>
      <c r="F23">
        <v>11700</v>
      </c>
      <c r="G23">
        <v>11740</v>
      </c>
      <c r="H23">
        <v>11480</v>
      </c>
      <c r="I23">
        <v>11540</v>
      </c>
      <c r="J23" t="s">
        <v>1590</v>
      </c>
      <c r="K23">
        <v>12460.69</v>
      </c>
      <c r="L23" t="s">
        <v>1480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24.22</v>
      </c>
      <c r="V23" t="s">
        <v>1527</v>
      </c>
      <c r="W23" t="s">
        <v>987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14.39</v>
      </c>
      <c r="AF23" t="s">
        <v>1528</v>
      </c>
      <c r="AG23" t="s">
        <v>986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286.5</v>
      </c>
      <c r="F24">
        <v>222.8</v>
      </c>
      <c r="G24">
        <v>226.8</v>
      </c>
      <c r="H24">
        <v>222.8</v>
      </c>
      <c r="I24">
        <v>225.2</v>
      </c>
      <c r="J24" t="s">
        <v>1590</v>
      </c>
      <c r="K24">
        <v>300</v>
      </c>
      <c r="L24" t="s">
        <v>1528</v>
      </c>
      <c r="M24" t="s">
        <v>865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11.1</v>
      </c>
      <c r="V24" t="e">
        <v>#N/A</v>
      </c>
      <c r="W24" t="s">
        <v>949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1003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6.3425210727969343</v>
      </c>
      <c r="C25">
        <v>7.3343754789272033</v>
      </c>
      <c r="D25">
        <v>8.1811187739463591</v>
      </c>
      <c r="E25">
        <v>93.794441223144531</v>
      </c>
      <c r="F25">
        <v>71.5</v>
      </c>
      <c r="G25">
        <v>72.02</v>
      </c>
      <c r="H25">
        <v>71</v>
      </c>
      <c r="I25">
        <v>71.92</v>
      </c>
      <c r="J25" t="s">
        <v>1590</v>
      </c>
      <c r="K25">
        <v>86</v>
      </c>
      <c r="L25" t="s">
        <v>1488</v>
      </c>
      <c r="M25" t="s">
        <v>1195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14.69</v>
      </c>
      <c r="V25" t="s">
        <v>1577</v>
      </c>
      <c r="W25" t="s">
        <v>978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136.6</v>
      </c>
      <c r="G26">
        <v>139</v>
      </c>
      <c r="H26">
        <v>136</v>
      </c>
      <c r="I26">
        <v>138</v>
      </c>
      <c r="J26" t="s">
        <v>1590</v>
      </c>
      <c r="K26">
        <v>164</v>
      </c>
      <c r="L26" t="s">
        <v>1528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103.49</v>
      </c>
      <c r="V26" t="s">
        <v>1481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-103.49</v>
      </c>
      <c r="AF26" t="e">
        <v>#N/A</v>
      </c>
      <c r="AG26" t="s">
        <v>1007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6.732268199233717</v>
      </c>
      <c r="C27">
        <v>9.0584827586206895</v>
      </c>
      <c r="D27">
        <v>11.529954022988507</v>
      </c>
      <c r="E27">
        <v>186.35293579101563</v>
      </c>
      <c r="F27">
        <v>180</v>
      </c>
      <c r="G27">
        <v>184.4</v>
      </c>
      <c r="H27">
        <v>180</v>
      </c>
      <c r="I27">
        <v>184.2</v>
      </c>
      <c r="J27" t="s">
        <v>1590</v>
      </c>
      <c r="K27">
        <v>240</v>
      </c>
      <c r="L27" t="s">
        <v>1488</v>
      </c>
      <c r="M27" t="s">
        <v>1418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161.37</v>
      </c>
      <c r="V27" t="s">
        <v>1568</v>
      </c>
      <c r="W27" t="s">
        <v>1140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140.68</v>
      </c>
      <c r="AF27" t="s">
        <v>1528</v>
      </c>
      <c r="AG27" t="s">
        <v>1409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128.62</v>
      </c>
    </row>
    <row r="28" spans="1:41" x14ac:dyDescent="0.25">
      <c r="A28" t="s">
        <v>829</v>
      </c>
      <c r="B28">
        <v>1.5252260536398468</v>
      </c>
      <c r="C28">
        <v>1.6148352490421456</v>
      </c>
      <c r="D28">
        <v>1.7077356321839081</v>
      </c>
      <c r="E28">
        <v>27.418750762939453</v>
      </c>
      <c r="F28">
        <v>21.06</v>
      </c>
      <c r="G28">
        <v>21.34</v>
      </c>
      <c r="H28">
        <v>20.82</v>
      </c>
      <c r="I28">
        <v>21</v>
      </c>
      <c r="J28" t="s">
        <v>1590</v>
      </c>
      <c r="K28">
        <v>21</v>
      </c>
      <c r="L28" t="s">
        <v>1498</v>
      </c>
      <c r="M28" t="s">
        <v>985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14.12</v>
      </c>
      <c r="V28" t="s">
        <v>1491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1212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1.7909846743295019</v>
      </c>
      <c r="C29">
        <v>3.2554252873563221</v>
      </c>
      <c r="D29">
        <v>4.1609272030651345</v>
      </c>
      <c r="E29">
        <v>61.8125</v>
      </c>
      <c r="F29">
        <v>57.14</v>
      </c>
      <c r="G29">
        <v>57.82</v>
      </c>
      <c r="H29">
        <v>57.06</v>
      </c>
      <c r="I29">
        <v>57.54</v>
      </c>
      <c r="J29" t="s">
        <v>1591</v>
      </c>
      <c r="K29">
        <v>62</v>
      </c>
      <c r="L29" t="s">
        <v>1522</v>
      </c>
      <c r="M29" t="s">
        <v>1227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19.559999999999999</v>
      </c>
      <c r="V29" t="s">
        <v>1578</v>
      </c>
      <c r="W29" t="s">
        <v>1215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17.79</v>
      </c>
      <c r="AF29" t="s">
        <v>1488</v>
      </c>
      <c r="AG29" t="s">
        <v>1195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12.52</v>
      </c>
    </row>
    <row r="30" spans="1:41" x14ac:dyDescent="0.25">
      <c r="A30" t="s">
        <v>441</v>
      </c>
      <c r="B30">
        <v>2.0535823754789275</v>
      </c>
      <c r="C30">
        <v>1.9624521072796934</v>
      </c>
      <c r="D30" t="s">
        <v>29</v>
      </c>
      <c r="E30">
        <v>1.7999999523162842</v>
      </c>
      <c r="F30">
        <v>1.7634000000000001</v>
      </c>
      <c r="G30">
        <v>1.7796000000000001</v>
      </c>
      <c r="H30">
        <v>1.7238</v>
      </c>
      <c r="I30">
        <v>1.7302</v>
      </c>
      <c r="J30" t="s">
        <v>1591</v>
      </c>
      <c r="K30">
        <v>2.4300000000000002</v>
      </c>
      <c r="L30" t="s">
        <v>1483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60.07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5.7309386973180079</v>
      </c>
      <c r="C31">
        <v>6.4611954022988511</v>
      </c>
      <c r="D31">
        <v>6.7324827586206908</v>
      </c>
      <c r="E31">
        <v>39.427814483642578</v>
      </c>
      <c r="F31">
        <v>28.7</v>
      </c>
      <c r="G31">
        <v>29.1</v>
      </c>
      <c r="H31">
        <v>28.6</v>
      </c>
      <c r="I31">
        <v>28.75</v>
      </c>
      <c r="J31" t="s">
        <v>1591</v>
      </c>
      <c r="K31">
        <v>38</v>
      </c>
      <c r="L31" t="s">
        <v>1488</v>
      </c>
      <c r="M31" t="s">
        <v>1360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54.85</v>
      </c>
      <c r="V31" t="s">
        <v>1480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40.89</v>
      </c>
      <c r="AF31" t="s">
        <v>1537</v>
      </c>
      <c r="AG31" t="s">
        <v>1210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32.93</v>
      </c>
    </row>
    <row r="32" spans="1:41" x14ac:dyDescent="0.25">
      <c r="A32" t="s">
        <v>341</v>
      </c>
      <c r="B32">
        <v>7.1277662835249052</v>
      </c>
      <c r="C32">
        <v>10.641544061302682</v>
      </c>
      <c r="D32">
        <v>12.936727969348661</v>
      </c>
      <c r="E32">
        <v>249.16072082519531</v>
      </c>
      <c r="F32">
        <v>214.8</v>
      </c>
      <c r="G32">
        <v>221.5</v>
      </c>
      <c r="H32">
        <v>214.5</v>
      </c>
      <c r="I32">
        <v>220.6</v>
      </c>
      <c r="J32" t="s">
        <v>1591</v>
      </c>
      <c r="K32">
        <v>270</v>
      </c>
      <c r="L32" t="s">
        <v>1507</v>
      </c>
      <c r="M32" t="s">
        <v>1230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29.76</v>
      </c>
      <c r="V32" t="s">
        <v>1480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29.08</v>
      </c>
      <c r="AF32" t="s">
        <v>1488</v>
      </c>
      <c r="AG32" t="s">
        <v>1362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27.205080459770116</v>
      </c>
      <c r="C33">
        <v>29.028578544061304</v>
      </c>
      <c r="D33">
        <v>30.633007662835251</v>
      </c>
      <c r="E33">
        <v>316.26651000976563</v>
      </c>
      <c r="F33">
        <v>292.60000000000002</v>
      </c>
      <c r="G33">
        <v>293.5</v>
      </c>
      <c r="H33">
        <v>290</v>
      </c>
      <c r="I33">
        <v>292.10000000000002</v>
      </c>
      <c r="J33" t="s">
        <v>1591</v>
      </c>
      <c r="K33">
        <v>376</v>
      </c>
      <c r="L33" t="s">
        <v>1476</v>
      </c>
      <c r="M33" t="s">
        <v>895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45618</v>
      </c>
      <c r="T33">
        <v>1</v>
      </c>
      <c r="U33">
        <v>31.79</v>
      </c>
      <c r="V33" t="s">
        <v>1480</v>
      </c>
      <c r="W33" t="s">
        <v>32</v>
      </c>
      <c r="X33" t="s">
        <v>28</v>
      </c>
      <c r="Y33">
        <v>3</v>
      </c>
      <c r="Z33" t="s">
        <v>26</v>
      </c>
      <c r="AA33">
        <v>275.52</v>
      </c>
      <c r="AB33" t="s">
        <v>52</v>
      </c>
      <c r="AC33" s="2">
        <v>45602</v>
      </c>
      <c r="AD33">
        <v>2</v>
      </c>
      <c r="AE33">
        <v>31.2</v>
      </c>
      <c r="AF33" t="s">
        <v>1486</v>
      </c>
      <c r="AG33" t="s">
        <v>975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30.59</v>
      </c>
    </row>
    <row r="34" spans="1:41" x14ac:dyDescent="0.25">
      <c r="A34" t="s">
        <v>349</v>
      </c>
      <c r="B34">
        <v>3.6646896551724142</v>
      </c>
      <c r="C34">
        <v>4.432505747126438</v>
      </c>
      <c r="D34">
        <v>4.8487432950191582</v>
      </c>
      <c r="E34">
        <v>53.384616851806641</v>
      </c>
      <c r="F34">
        <v>42.68</v>
      </c>
      <c r="G34">
        <v>43.234999999999999</v>
      </c>
      <c r="H34">
        <v>42.42</v>
      </c>
      <c r="I34">
        <v>42.905000000000001</v>
      </c>
      <c r="J34" t="s">
        <v>1591</v>
      </c>
      <c r="K34">
        <v>50</v>
      </c>
      <c r="L34" t="s">
        <v>1535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21.88</v>
      </c>
      <c r="V34" t="s">
        <v>1499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20.190000000000001</v>
      </c>
      <c r="AF34" t="s">
        <v>1480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13.64</v>
      </c>
    </row>
    <row r="35" spans="1:41" x14ac:dyDescent="0.25">
      <c r="A35" t="s">
        <v>461</v>
      </c>
      <c r="B35">
        <v>4.7849042145593863</v>
      </c>
      <c r="C35">
        <v>5.0661302681992346</v>
      </c>
      <c r="D35">
        <v>4.4958429118773955</v>
      </c>
      <c r="E35">
        <v>28.004545211791992</v>
      </c>
      <c r="F35">
        <v>19.988</v>
      </c>
      <c r="G35">
        <v>20.12</v>
      </c>
      <c r="H35">
        <v>19.670000000000002</v>
      </c>
      <c r="I35">
        <v>19.914000000000001</v>
      </c>
      <c r="J35" t="s">
        <v>1591</v>
      </c>
      <c r="K35">
        <v>32.4</v>
      </c>
      <c r="L35" t="s">
        <v>1480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19.53</v>
      </c>
      <c r="V35" t="s">
        <v>1505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e">
        <v>#N/A</v>
      </c>
      <c r="AG35" t="s">
        <v>1401</v>
      </c>
      <c r="AH35" t="s">
        <v>25</v>
      </c>
      <c r="AI35">
        <v>3</v>
      </c>
      <c r="AJ35" t="s">
        <v>18</v>
      </c>
      <c r="AK35">
        <v>24</v>
      </c>
      <c r="AL35" t="s">
        <v>19</v>
      </c>
      <c r="AM35" s="2">
        <v>45615</v>
      </c>
      <c r="AN35">
        <v>3</v>
      </c>
      <c r="AO35">
        <v>0</v>
      </c>
    </row>
    <row r="36" spans="1:41" x14ac:dyDescent="0.25">
      <c r="A36" t="s">
        <v>395</v>
      </c>
      <c r="B36">
        <v>4.6975785440613027</v>
      </c>
      <c r="C36">
        <v>5.1644789272030653</v>
      </c>
      <c r="D36">
        <v>5.7728390804597707</v>
      </c>
      <c r="E36">
        <v>142.875</v>
      </c>
      <c r="F36">
        <v>122.95</v>
      </c>
      <c r="G36">
        <v>123.9</v>
      </c>
      <c r="H36">
        <v>122.75</v>
      </c>
      <c r="I36">
        <v>123.15</v>
      </c>
      <c r="J36" t="s">
        <v>1591</v>
      </c>
      <c r="K36">
        <v>117</v>
      </c>
      <c r="L36" t="s">
        <v>1481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6.26</v>
      </c>
      <c r="V36" t="s">
        <v>1483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4.04</v>
      </c>
      <c r="AF36" t="s">
        <v>1504</v>
      </c>
      <c r="AG36" t="s">
        <v>1474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302</v>
      </c>
      <c r="B37">
        <v>13.268360153256706</v>
      </c>
      <c r="C37">
        <v>14.321919540229887</v>
      </c>
      <c r="D37">
        <v>15.893222222222223</v>
      </c>
      <c r="E37">
        <v>87.207145690917969</v>
      </c>
      <c r="F37">
        <v>67.86</v>
      </c>
      <c r="G37">
        <v>69.540000000000006</v>
      </c>
      <c r="H37">
        <v>67.86</v>
      </c>
      <c r="I37">
        <v>69.08</v>
      </c>
      <c r="J37" t="s">
        <v>1591</v>
      </c>
      <c r="K37">
        <v>97</v>
      </c>
      <c r="L37" t="s">
        <v>1535</v>
      </c>
      <c r="M37" t="s">
        <v>964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27.35</v>
      </c>
      <c r="V37" t="s">
        <v>1494</v>
      </c>
      <c r="W37" t="s">
        <v>1249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23.33</v>
      </c>
      <c r="AF37" t="s">
        <v>1500</v>
      </c>
      <c r="AG37" t="s">
        <v>1359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15.63</v>
      </c>
    </row>
    <row r="38" spans="1:41" x14ac:dyDescent="0.25">
      <c r="A38" t="s">
        <v>679</v>
      </c>
      <c r="B38">
        <v>5.093015325670498</v>
      </c>
      <c r="C38">
        <v>5.6199003831417622</v>
      </c>
      <c r="D38">
        <v>7.8770383141762457</v>
      </c>
      <c r="E38">
        <v>72.9227294921875</v>
      </c>
      <c r="F38">
        <v>60.94</v>
      </c>
      <c r="G38">
        <v>61.62</v>
      </c>
      <c r="H38">
        <v>60.38</v>
      </c>
      <c r="I38">
        <v>61.16</v>
      </c>
      <c r="J38" t="s">
        <v>1591</v>
      </c>
      <c r="K38">
        <v>75</v>
      </c>
      <c r="L38" t="s">
        <v>1488</v>
      </c>
      <c r="M38" t="s">
        <v>1195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19.48</v>
      </c>
      <c r="V38" t="e"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1504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2.2042681992337165</v>
      </c>
      <c r="C39">
        <v>2.6082643678160924</v>
      </c>
      <c r="D39">
        <v>3.0408659003831424</v>
      </c>
      <c r="E39">
        <v>18.863157272338867</v>
      </c>
      <c r="F39">
        <v>14.9</v>
      </c>
      <c r="G39">
        <v>14.9</v>
      </c>
      <c r="H39">
        <v>14.244999999999999</v>
      </c>
      <c r="I39">
        <v>14.5</v>
      </c>
      <c r="J39" t="s">
        <v>1591</v>
      </c>
      <c r="K39">
        <v>13.62</v>
      </c>
      <c r="L39" t="s">
        <v>1481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48.84</v>
      </c>
      <c r="V39" t="s">
        <v>1486</v>
      </c>
      <c r="W39" t="s">
        <v>852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1500</v>
      </c>
      <c r="AG39" t="s">
        <v>1471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41.75</v>
      </c>
    </row>
    <row r="40" spans="1:41" x14ac:dyDescent="0.25">
      <c r="A40" t="s">
        <v>627</v>
      </c>
      <c r="B40">
        <v>9.0634674329501905</v>
      </c>
      <c r="C40">
        <v>10.907099616858238</v>
      </c>
      <c r="D40">
        <v>12.647563218390806</v>
      </c>
      <c r="E40">
        <v>74.954544067382813</v>
      </c>
      <c r="F40">
        <v>61.92</v>
      </c>
      <c r="G40">
        <v>63.22</v>
      </c>
      <c r="H40">
        <v>61.58</v>
      </c>
      <c r="I40">
        <v>62.2</v>
      </c>
      <c r="J40" t="s">
        <v>1591</v>
      </c>
      <c r="K40">
        <v>60</v>
      </c>
      <c r="L40" t="s">
        <v>1507</v>
      </c>
      <c r="M40" t="s">
        <v>1337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8.8800000000000008</v>
      </c>
      <c r="V40" t="s">
        <v>1502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7.56</v>
      </c>
      <c r="AF40" t="s">
        <v>1505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45608</v>
      </c>
      <c r="AN40">
        <v>3</v>
      </c>
      <c r="AO40">
        <v>4.01</v>
      </c>
    </row>
    <row r="41" spans="1:41" x14ac:dyDescent="0.25">
      <c r="A41" t="s">
        <v>337</v>
      </c>
      <c r="B41">
        <v>10.978475095785443</v>
      </c>
      <c r="C41">
        <v>11.638961685823757</v>
      </c>
      <c r="D41">
        <v>12.176099616858238</v>
      </c>
      <c r="E41">
        <v>226.75</v>
      </c>
      <c r="F41">
        <v>214.8</v>
      </c>
      <c r="G41">
        <v>216.7</v>
      </c>
      <c r="H41">
        <v>214.6</v>
      </c>
      <c r="I41">
        <v>215.3</v>
      </c>
      <c r="J41" t="s">
        <v>1591</v>
      </c>
      <c r="K41">
        <v>249</v>
      </c>
      <c r="L41" t="s">
        <v>1564</v>
      </c>
      <c r="M41" t="s">
        <v>1348</v>
      </c>
      <c r="N41" t="s">
        <v>20</v>
      </c>
      <c r="O41">
        <v>5</v>
      </c>
      <c r="P41" t="s">
        <v>18</v>
      </c>
      <c r="Q41">
        <v>249</v>
      </c>
      <c r="R41" t="s">
        <v>22</v>
      </c>
      <c r="S41" s="2">
        <v>45621</v>
      </c>
      <c r="T41">
        <v>1</v>
      </c>
      <c r="U41">
        <v>27.09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1522</v>
      </c>
      <c r="AG41" t="s">
        <v>1304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17.100000000000001</v>
      </c>
    </row>
    <row r="42" spans="1:41" x14ac:dyDescent="0.25">
      <c r="A42" t="s">
        <v>407</v>
      </c>
      <c r="B42">
        <v>2.6702605363984677</v>
      </c>
      <c r="C42">
        <v>3.036026819923372</v>
      </c>
      <c r="D42">
        <v>2.9240383141762454</v>
      </c>
      <c r="E42">
        <v>18.409999847412109</v>
      </c>
      <c r="F42">
        <v>15.568</v>
      </c>
      <c r="G42">
        <v>15.772</v>
      </c>
      <c r="H42">
        <v>15.526</v>
      </c>
      <c r="I42">
        <v>15.692</v>
      </c>
      <c r="J42" t="s">
        <v>1591</v>
      </c>
      <c r="K42">
        <v>21.3</v>
      </c>
      <c r="L42" t="s">
        <v>1564</v>
      </c>
      <c r="M42" t="s">
        <v>1348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44.29</v>
      </c>
      <c r="V42" t="s">
        <v>1480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30.23</v>
      </c>
      <c r="AF42" t="e"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9.9735632183908046E-2</v>
      </c>
      <c r="C43">
        <v>1.5347624521072798</v>
      </c>
      <c r="D43">
        <v>1.2722260536398469</v>
      </c>
      <c r="E43">
        <v>44.476875305175781</v>
      </c>
      <c r="F43">
        <v>38.32</v>
      </c>
      <c r="G43">
        <v>39.64</v>
      </c>
      <c r="H43">
        <v>38.06</v>
      </c>
      <c r="I43">
        <v>39.119999999999997</v>
      </c>
      <c r="J43" t="s">
        <v>1591</v>
      </c>
      <c r="K43">
        <v>46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1585</v>
      </c>
      <c r="W43" t="s">
        <v>1410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45616</v>
      </c>
      <c r="AD43">
        <v>2</v>
      </c>
      <c r="AE43">
        <v>20.260000000000002</v>
      </c>
      <c r="AF43" t="s">
        <v>1505</v>
      </c>
      <c r="AG43" t="s">
        <v>1472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15.44</v>
      </c>
    </row>
    <row r="44" spans="1:41" x14ac:dyDescent="0.25">
      <c r="A44" t="s">
        <v>276</v>
      </c>
      <c r="B44">
        <v>3.213873563218391</v>
      </c>
      <c r="C44">
        <v>3.5759348659003836</v>
      </c>
      <c r="D44">
        <v>3.8820153256704981</v>
      </c>
      <c r="E44">
        <v>42.727272033691406</v>
      </c>
      <c r="F44">
        <v>34.72</v>
      </c>
      <c r="G44">
        <v>35.33</v>
      </c>
      <c r="H44">
        <v>34.5</v>
      </c>
      <c r="I44">
        <v>35.11</v>
      </c>
      <c r="J44" t="s">
        <v>1591</v>
      </c>
      <c r="K44">
        <v>36</v>
      </c>
      <c r="L44" t="s">
        <v>1491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11.01</v>
      </c>
      <c r="V44" t="s">
        <v>1483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6.3</v>
      </c>
      <c r="AF44" t="s">
        <v>1564</v>
      </c>
      <c r="AG44" t="s">
        <v>1411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1.9700498084291189</v>
      </c>
      <c r="C45">
        <v>2.2405095785440614</v>
      </c>
      <c r="D45">
        <v>2.4409731800766283</v>
      </c>
      <c r="E45">
        <v>33.709091186523438</v>
      </c>
      <c r="F45">
        <v>29.41</v>
      </c>
      <c r="G45">
        <v>29.99</v>
      </c>
      <c r="H45">
        <v>29.35</v>
      </c>
      <c r="I45">
        <v>29.72</v>
      </c>
      <c r="J45" t="s">
        <v>1591</v>
      </c>
      <c r="K45">
        <v>39.5</v>
      </c>
      <c r="L45" t="s">
        <v>1488</v>
      </c>
      <c r="M45" t="s">
        <v>915</v>
      </c>
      <c r="N45" t="s">
        <v>24</v>
      </c>
      <c r="O45">
        <v>5</v>
      </c>
      <c r="P45" t="s">
        <v>18</v>
      </c>
      <c r="Q45">
        <v>39.5</v>
      </c>
      <c r="R45" t="s">
        <v>19</v>
      </c>
      <c r="S45" s="2">
        <v>45621</v>
      </c>
      <c r="T45">
        <v>1</v>
      </c>
      <c r="U45">
        <v>39.700000000000003</v>
      </c>
      <c r="V45" t="s">
        <v>1481</v>
      </c>
      <c r="W45" t="s">
        <v>32</v>
      </c>
      <c r="X45" t="s">
        <v>24</v>
      </c>
      <c r="Y45">
        <v>5</v>
      </c>
      <c r="Z45" t="s">
        <v>23</v>
      </c>
      <c r="AA45" t="s">
        <v>29</v>
      </c>
      <c r="AB45" t="s">
        <v>19</v>
      </c>
      <c r="AC45" s="2">
        <v>45258</v>
      </c>
      <c r="AD45">
        <v>2</v>
      </c>
      <c r="AE45">
        <v>39.1</v>
      </c>
      <c r="AF45" t="s">
        <v>1491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45611</v>
      </c>
      <c r="AN45">
        <v>3</v>
      </c>
      <c r="AO45">
        <v>37.659999999999997</v>
      </c>
    </row>
    <row r="46" spans="1:41" x14ac:dyDescent="0.25">
      <c r="A46" t="s">
        <v>475</v>
      </c>
      <c r="B46">
        <v>4.4737586206896554</v>
      </c>
      <c r="C46">
        <v>5.3415517241379309</v>
      </c>
      <c r="D46">
        <v>5.0269272030651342</v>
      </c>
      <c r="E46">
        <v>46.055557250976563</v>
      </c>
      <c r="F46">
        <v>36.74</v>
      </c>
      <c r="G46">
        <v>37.24</v>
      </c>
      <c r="H46">
        <v>36.119999999999997</v>
      </c>
      <c r="I46">
        <v>36.36</v>
      </c>
      <c r="J46" t="s">
        <v>1591</v>
      </c>
      <c r="K46">
        <v>43</v>
      </c>
      <c r="L46" t="s">
        <v>1481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1522</v>
      </c>
      <c r="W46" t="s">
        <v>1219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32.49</v>
      </c>
      <c r="AF46" t="s">
        <v>1508</v>
      </c>
      <c r="AG46" t="s">
        <v>1315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30.23</v>
      </c>
    </row>
    <row r="47" spans="1:41" x14ac:dyDescent="0.25">
      <c r="A47" t="s">
        <v>685</v>
      </c>
      <c r="B47">
        <v>1.6116398467432951</v>
      </c>
      <c r="C47">
        <v>1.7243103448275863</v>
      </c>
      <c r="D47">
        <v>1.2074789272030653</v>
      </c>
      <c r="E47">
        <v>30.5</v>
      </c>
      <c r="F47">
        <v>24.15</v>
      </c>
      <c r="G47">
        <v>24.65</v>
      </c>
      <c r="H47">
        <v>23.95</v>
      </c>
      <c r="I47">
        <v>24.25</v>
      </c>
      <c r="J47" t="s">
        <v>1591</v>
      </c>
      <c r="K47">
        <v>33.9</v>
      </c>
      <c r="L47" t="s">
        <v>1483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11.02</v>
      </c>
      <c r="V47" t="s">
        <v>1499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</v>
      </c>
      <c r="AF47" t="e">
        <v>#N/A</v>
      </c>
      <c r="AG47" t="s">
        <v>955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743</v>
      </c>
      <c r="B48">
        <v>4.1449425287356325</v>
      </c>
      <c r="C48">
        <v>4.4267931034482766</v>
      </c>
      <c r="D48">
        <v>4.5653486590038312</v>
      </c>
      <c r="E48">
        <v>43.376468658447266</v>
      </c>
      <c r="F48">
        <v>39.520000000000003</v>
      </c>
      <c r="G48">
        <v>39.700000000000003</v>
      </c>
      <c r="H48">
        <v>38.840000000000003</v>
      </c>
      <c r="I48">
        <v>38.96</v>
      </c>
      <c r="J48" t="s">
        <v>1591</v>
      </c>
      <c r="K48">
        <v>54</v>
      </c>
      <c r="L48" t="s">
        <v>1486</v>
      </c>
      <c r="M48" t="s">
        <v>963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57.45</v>
      </c>
      <c r="V48" t="s">
        <v>1494</v>
      </c>
      <c r="W48" t="s">
        <v>1193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53.61</v>
      </c>
      <c r="AF48" t="s">
        <v>1483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42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63.6</v>
      </c>
      <c r="G49">
        <v>63.6</v>
      </c>
      <c r="H49">
        <v>61.8</v>
      </c>
      <c r="I49">
        <v>62.4</v>
      </c>
      <c r="J49" t="s">
        <v>1591</v>
      </c>
      <c r="K49">
        <v>75.61</v>
      </c>
      <c r="L49" t="s">
        <v>1481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-13.49</v>
      </c>
      <c r="V49" t="s">
        <v>1480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-20.2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1.0129463601532567</v>
      </c>
      <c r="C50">
        <v>2.2995210727969346</v>
      </c>
      <c r="D50">
        <v>2.9415210727969354</v>
      </c>
      <c r="E50">
        <v>45.700908660888672</v>
      </c>
      <c r="F50">
        <v>48.51</v>
      </c>
      <c r="G50">
        <v>49.94</v>
      </c>
      <c r="H50">
        <v>48.43</v>
      </c>
      <c r="I50">
        <v>49.33</v>
      </c>
      <c r="J50" t="s">
        <v>1591</v>
      </c>
      <c r="K50">
        <v>53</v>
      </c>
      <c r="L50" t="s">
        <v>1504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362.99</v>
      </c>
      <c r="V50" t="s">
        <v>1476</v>
      </c>
      <c r="W50" t="s">
        <v>46</v>
      </c>
      <c r="X50" t="s">
        <v>20</v>
      </c>
      <c r="Y50">
        <v>5</v>
      </c>
      <c r="Z50" t="s">
        <v>18</v>
      </c>
      <c r="AA50">
        <v>70</v>
      </c>
      <c r="AB50" t="s">
        <v>19</v>
      </c>
      <c r="AC50" s="2">
        <v>45618</v>
      </c>
      <c r="AD50">
        <v>2</v>
      </c>
      <c r="AE50">
        <v>348.17</v>
      </c>
      <c r="AF50" t="s">
        <v>1506</v>
      </c>
      <c r="AG50" t="s">
        <v>1008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233.84</v>
      </c>
    </row>
    <row r="51" spans="1:41" x14ac:dyDescent="0.25">
      <c r="A51" t="s">
        <v>369</v>
      </c>
      <c r="B51">
        <v>1.097793103448276</v>
      </c>
      <c r="C51">
        <v>1.0923984674329503</v>
      </c>
      <c r="D51">
        <v>1.1748352490421456</v>
      </c>
      <c r="E51">
        <v>15.070454597473145</v>
      </c>
      <c r="F51">
        <v>12.04</v>
      </c>
      <c r="G51">
        <v>12.19</v>
      </c>
      <c r="H51">
        <v>11.99</v>
      </c>
      <c r="I51">
        <v>12.115</v>
      </c>
      <c r="J51" t="s">
        <v>1591</v>
      </c>
      <c r="K51">
        <v>17</v>
      </c>
      <c r="L51" t="s">
        <v>1486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6.59</v>
      </c>
      <c r="V51" t="s">
        <v>1488</v>
      </c>
      <c r="W51" t="s">
        <v>1573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6.43</v>
      </c>
      <c r="AF51" t="s">
        <v>1483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5.15</v>
      </c>
    </row>
    <row r="52" spans="1:41" x14ac:dyDescent="0.25">
      <c r="A52" t="s">
        <v>713</v>
      </c>
      <c r="B52">
        <v>3.4510076628352495</v>
      </c>
      <c r="C52">
        <v>3.7725249042145599</v>
      </c>
      <c r="D52">
        <v>4.0228927203065137</v>
      </c>
      <c r="E52">
        <v>95.083335876464844</v>
      </c>
      <c r="F52">
        <v>83.05</v>
      </c>
      <c r="G52">
        <v>83.15</v>
      </c>
      <c r="H52">
        <v>80.900000000000006</v>
      </c>
      <c r="I52">
        <v>81.099999999999994</v>
      </c>
      <c r="J52" t="s">
        <v>1591</v>
      </c>
      <c r="K52">
        <v>89</v>
      </c>
      <c r="L52" t="s">
        <v>1485</v>
      </c>
      <c r="M52" t="s">
        <v>1006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35.26</v>
      </c>
      <c r="V52" t="s">
        <v>1507</v>
      </c>
      <c r="W52" t="s">
        <v>1230</v>
      </c>
      <c r="X52" t="s">
        <v>17</v>
      </c>
      <c r="Y52">
        <v>5</v>
      </c>
      <c r="Z52" t="s">
        <v>18</v>
      </c>
      <c r="AA52">
        <v>96</v>
      </c>
      <c r="AB52" t="s">
        <v>19</v>
      </c>
      <c r="AC52" s="2">
        <v>45618</v>
      </c>
      <c r="AD52">
        <v>2</v>
      </c>
      <c r="AE52">
        <v>35.15</v>
      </c>
      <c r="AF52" t="s">
        <v>1563</v>
      </c>
      <c r="AG52" t="s">
        <v>1002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20.99</v>
      </c>
    </row>
    <row r="53" spans="1:41" x14ac:dyDescent="0.25">
      <c r="A53" t="s">
        <v>667</v>
      </c>
      <c r="B53">
        <v>1.6966398467432953</v>
      </c>
      <c r="C53">
        <v>1.9086858237547892</v>
      </c>
      <c r="D53">
        <v>2.0912681992337165</v>
      </c>
      <c r="E53">
        <v>22.866666793823242</v>
      </c>
      <c r="F53">
        <v>17.585000000000001</v>
      </c>
      <c r="G53">
        <v>17.785</v>
      </c>
      <c r="H53">
        <v>17.36</v>
      </c>
      <c r="I53">
        <v>17.555</v>
      </c>
      <c r="J53" t="s">
        <v>1591</v>
      </c>
      <c r="K53">
        <v>15.62</v>
      </c>
      <c r="L53" t="s">
        <v>1481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12.64</v>
      </c>
      <c r="V53" t="s">
        <v>1480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">
        <v>1488</v>
      </c>
      <c r="AG53" t="s">
        <v>1197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8.52</v>
      </c>
    </row>
    <row r="54" spans="1:41" x14ac:dyDescent="0.25">
      <c r="A54" t="s">
        <v>619</v>
      </c>
      <c r="B54">
        <v>3.479049808429119</v>
      </c>
      <c r="C54">
        <v>3.9950919540229886</v>
      </c>
      <c r="D54">
        <v>4.2295785440613027</v>
      </c>
      <c r="E54">
        <v>39.940910339355469</v>
      </c>
      <c r="F54">
        <v>42.15</v>
      </c>
      <c r="G54">
        <v>43</v>
      </c>
      <c r="H54">
        <v>42.15</v>
      </c>
      <c r="I54">
        <v>42.88</v>
      </c>
      <c r="J54" t="s">
        <v>1591</v>
      </c>
      <c r="K54">
        <v>35.880000000000003</v>
      </c>
      <c r="L54" t="s">
        <v>1481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20.440000000000001</v>
      </c>
      <c r="V54" t="s">
        <v>1480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20.28</v>
      </c>
      <c r="AF54" t="s">
        <v>1512</v>
      </c>
      <c r="AG54" t="s">
        <v>1390</v>
      </c>
      <c r="AH54" t="s">
        <v>20</v>
      </c>
      <c r="AI54">
        <v>5</v>
      </c>
      <c r="AJ54" t="s">
        <v>18</v>
      </c>
      <c r="AK54">
        <v>52</v>
      </c>
      <c r="AL54" t="s">
        <v>22</v>
      </c>
      <c r="AM54" s="2">
        <v>45614</v>
      </c>
      <c r="AN54">
        <v>3</v>
      </c>
      <c r="AO54">
        <v>19.05</v>
      </c>
    </row>
    <row r="55" spans="1:41" x14ac:dyDescent="0.25">
      <c r="A55" t="s">
        <v>527</v>
      </c>
      <c r="B55">
        <v>3.3498773946360156</v>
      </c>
      <c r="C55">
        <v>3.701229885057471</v>
      </c>
      <c r="D55">
        <v>4.1086590038314181</v>
      </c>
      <c r="E55">
        <v>39.994735717773438</v>
      </c>
      <c r="F55">
        <v>33.33</v>
      </c>
      <c r="G55">
        <v>33.6</v>
      </c>
      <c r="H55">
        <v>33.090000000000003</v>
      </c>
      <c r="I55">
        <v>33.299999999999997</v>
      </c>
      <c r="J55" t="s">
        <v>1591</v>
      </c>
      <c r="K55">
        <v>49.2</v>
      </c>
      <c r="L55" t="e">
        <v>#N/A</v>
      </c>
      <c r="M55" t="s">
        <v>1109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1483</v>
      </c>
      <c r="W55" t="s">
        <v>843</v>
      </c>
      <c r="X55" t="s">
        <v>20</v>
      </c>
      <c r="Y55">
        <v>5</v>
      </c>
      <c r="Z55" t="s">
        <v>18</v>
      </c>
      <c r="AA55">
        <v>49.2</v>
      </c>
      <c r="AB55" t="s">
        <v>27</v>
      </c>
      <c r="AC55" s="2">
        <v>45618</v>
      </c>
      <c r="AD55">
        <v>2</v>
      </c>
      <c r="AE55">
        <v>19.3</v>
      </c>
      <c r="AF55" t="s">
        <v>1505</v>
      </c>
      <c r="AG55" t="s">
        <v>1316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14.41</v>
      </c>
    </row>
    <row r="56" spans="1:41" x14ac:dyDescent="0.25">
      <c r="A56" t="s">
        <v>741</v>
      </c>
      <c r="B56">
        <v>2.9199885057471269</v>
      </c>
      <c r="C56">
        <v>3.1951072796934867</v>
      </c>
      <c r="D56">
        <v>3.4922145593869733</v>
      </c>
      <c r="E56">
        <v>49.805263519287109</v>
      </c>
      <c r="F56">
        <v>46.9</v>
      </c>
      <c r="G56">
        <v>47.22</v>
      </c>
      <c r="H56">
        <v>46.62</v>
      </c>
      <c r="I56">
        <v>46.76</v>
      </c>
      <c r="J56" t="s">
        <v>1591</v>
      </c>
      <c r="K56">
        <v>50</v>
      </c>
      <c r="L56" t="s">
        <v>1563</v>
      </c>
      <c r="M56" t="s">
        <v>1002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42.18</v>
      </c>
      <c r="V56" t="s">
        <v>1499</v>
      </c>
      <c r="W56" t="s">
        <v>1290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41.39</v>
      </c>
      <c r="AF56" t="s">
        <v>1481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34.619999999999997</v>
      </c>
    </row>
    <row r="57" spans="1:41" x14ac:dyDescent="0.25">
      <c r="A57" t="s">
        <v>825</v>
      </c>
      <c r="B57">
        <v>3.1508659003831418</v>
      </c>
      <c r="C57">
        <v>3.6153793103448275</v>
      </c>
      <c r="D57">
        <v>4.2454482758620697</v>
      </c>
      <c r="E57">
        <v>86.333335876464844</v>
      </c>
      <c r="F57">
        <v>85.6</v>
      </c>
      <c r="G57">
        <v>85.75</v>
      </c>
      <c r="H57">
        <v>84.35</v>
      </c>
      <c r="I57">
        <v>84.9</v>
      </c>
      <c r="J57" t="s">
        <v>1591</v>
      </c>
      <c r="K57">
        <v>110</v>
      </c>
      <c r="L57" t="s">
        <v>1476</v>
      </c>
      <c r="M57" t="s">
        <v>1350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38</v>
      </c>
      <c r="V57" t="s">
        <v>1480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30.49</v>
      </c>
      <c r="AF57" t="s">
        <v>1487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22.71</v>
      </c>
    </row>
    <row r="58" spans="1:41" x14ac:dyDescent="0.25">
      <c r="A58" t="s">
        <v>543</v>
      </c>
      <c r="B58">
        <v>12.488183908045979</v>
      </c>
      <c r="C58">
        <v>13.860919540229887</v>
      </c>
      <c r="D58">
        <v>15.044045977011494</v>
      </c>
      <c r="E58">
        <v>124.13999938964844</v>
      </c>
      <c r="F58">
        <v>119.2</v>
      </c>
      <c r="G58">
        <v>120.45</v>
      </c>
      <c r="H58">
        <v>118.7</v>
      </c>
      <c r="I58">
        <v>119.55</v>
      </c>
      <c r="J58" t="s">
        <v>1591</v>
      </c>
      <c r="K58">
        <v>145.5</v>
      </c>
      <c r="L58" t="s">
        <v>1498</v>
      </c>
      <c r="M58" t="s">
        <v>1201</v>
      </c>
      <c r="N58" t="s">
        <v>20</v>
      </c>
      <c r="O58">
        <v>5</v>
      </c>
      <c r="P58" t="s">
        <v>18</v>
      </c>
      <c r="Q58">
        <v>145.5</v>
      </c>
      <c r="R58" t="s">
        <v>19</v>
      </c>
      <c r="S58" s="2">
        <v>45619</v>
      </c>
      <c r="T58">
        <v>1</v>
      </c>
      <c r="U58">
        <v>69.319999999999993</v>
      </c>
      <c r="V58" t="s">
        <v>1560</v>
      </c>
      <c r="W58" t="s">
        <v>1470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44.6</v>
      </c>
      <c r="AF58" t="e">
        <v>#N/A</v>
      </c>
      <c r="AG58" t="s">
        <v>1075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5.5963141762452109</v>
      </c>
      <c r="C59">
        <v>5.9951570881226059</v>
      </c>
      <c r="D59">
        <v>6.3844482758620691</v>
      </c>
      <c r="E59">
        <v>80.5</v>
      </c>
      <c r="F59">
        <v>70.5</v>
      </c>
      <c r="G59">
        <v>70.75</v>
      </c>
      <c r="H59">
        <v>69.650000000000006</v>
      </c>
      <c r="I59">
        <v>69.95</v>
      </c>
      <c r="J59" t="s">
        <v>1591</v>
      </c>
      <c r="K59">
        <v>89</v>
      </c>
      <c r="L59" t="s">
        <v>1486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15.85</v>
      </c>
      <c r="V59" t="s">
        <v>1483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14.82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3.852632183908046</v>
      </c>
      <c r="C60">
        <v>2.6149348659003833</v>
      </c>
      <c r="D60">
        <v>6.0861954022988511</v>
      </c>
      <c r="E60">
        <v>130.38461303710938</v>
      </c>
      <c r="F60">
        <v>161</v>
      </c>
      <c r="G60">
        <v>161</v>
      </c>
      <c r="H60">
        <v>152.19999999999999</v>
      </c>
      <c r="I60">
        <v>152.9</v>
      </c>
      <c r="J60" t="s">
        <v>1591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1481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5.0999999999999996</v>
      </c>
      <c r="AF60" t="s">
        <v>1498</v>
      </c>
      <c r="AG60" t="s">
        <v>1191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4.1244482758620693</v>
      </c>
      <c r="C61">
        <v>5.131367816091954</v>
      </c>
      <c r="D61">
        <v>8.1559463601532567</v>
      </c>
      <c r="E61">
        <v>68.25</v>
      </c>
      <c r="F61">
        <v>86.1</v>
      </c>
      <c r="G61">
        <v>86.2</v>
      </c>
      <c r="H61">
        <v>84.8</v>
      </c>
      <c r="I61">
        <v>84.9</v>
      </c>
      <c r="J61" t="s">
        <v>1591</v>
      </c>
      <c r="K61">
        <v>98.42</v>
      </c>
      <c r="L61" t="s">
        <v>1481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8.6999999999999993</v>
      </c>
      <c r="V61" t="s">
        <v>1480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6.33</v>
      </c>
      <c r="AF61" t="s">
        <v>1505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2.72</v>
      </c>
    </row>
    <row r="62" spans="1:41" x14ac:dyDescent="0.25">
      <c r="A62" t="s">
        <v>403</v>
      </c>
      <c r="B62">
        <v>20.187076628352489</v>
      </c>
      <c r="C62">
        <v>21.551839080459771</v>
      </c>
      <c r="D62">
        <v>22.633800766283525</v>
      </c>
      <c r="E62">
        <v>258.78945922851563</v>
      </c>
      <c r="F62">
        <v>247.6</v>
      </c>
      <c r="G62">
        <v>251.3</v>
      </c>
      <c r="H62">
        <v>247.6</v>
      </c>
      <c r="I62">
        <v>249.2</v>
      </c>
      <c r="J62" t="s">
        <v>1591</v>
      </c>
      <c r="K62">
        <v>303</v>
      </c>
      <c r="L62" t="s">
        <v>1483</v>
      </c>
      <c r="M62" t="s">
        <v>851</v>
      </c>
      <c r="N62" t="s">
        <v>844</v>
      </c>
      <c r="O62">
        <v>4</v>
      </c>
      <c r="P62" t="s">
        <v>18</v>
      </c>
      <c r="Q62">
        <v>303</v>
      </c>
      <c r="R62" t="s">
        <v>27</v>
      </c>
      <c r="S62" s="2">
        <v>45609</v>
      </c>
      <c r="T62">
        <v>1</v>
      </c>
      <c r="U62">
        <v>17.93</v>
      </c>
      <c r="V62" t="s">
        <v>1547</v>
      </c>
      <c r="W62" t="s">
        <v>899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17.850000000000001</v>
      </c>
      <c r="AF62" t="s">
        <v>1505</v>
      </c>
      <c r="AG62" t="s">
        <v>1057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9.0850038314176249</v>
      </c>
      <c r="C63">
        <v>9.8652873563218382</v>
      </c>
      <c r="D63">
        <v>10.606283524904216</v>
      </c>
      <c r="E63">
        <v>120.51667022705078</v>
      </c>
      <c r="F63">
        <v>116.5</v>
      </c>
      <c r="G63">
        <v>119.3</v>
      </c>
      <c r="H63">
        <v>116.5</v>
      </c>
      <c r="I63">
        <v>119</v>
      </c>
      <c r="J63" t="s">
        <v>1591</v>
      </c>
      <c r="K63">
        <v>78.81</v>
      </c>
      <c r="L63" t="s">
        <v>1480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1481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1522</v>
      </c>
      <c r="AG63" t="s">
        <v>1154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1.5534214559386974</v>
      </c>
      <c r="C64">
        <v>2.1299348659003829</v>
      </c>
      <c r="D64">
        <v>2.5974521072796937</v>
      </c>
      <c r="E64">
        <v>38.286205291748047</v>
      </c>
      <c r="F64">
        <v>29.995000000000001</v>
      </c>
      <c r="G64">
        <v>30.79</v>
      </c>
      <c r="H64">
        <v>29.995000000000001</v>
      </c>
      <c r="I64">
        <v>30.285</v>
      </c>
      <c r="J64" t="s">
        <v>1591</v>
      </c>
      <c r="K64">
        <v>38.5</v>
      </c>
      <c r="L64" t="s">
        <v>1481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6.83</v>
      </c>
      <c r="V64" t="s">
        <v>1487</v>
      </c>
      <c r="W64" t="s">
        <v>1366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1504</v>
      </c>
      <c r="AG64" t="s">
        <v>1391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4.2094022988505753</v>
      </c>
      <c r="C65">
        <v>4.7545095785440612</v>
      </c>
      <c r="D65">
        <v>4.8837318007662844</v>
      </c>
      <c r="E65">
        <v>78.338890075683594</v>
      </c>
      <c r="F65">
        <v>72.400000000000006</v>
      </c>
      <c r="G65">
        <v>73.3</v>
      </c>
      <c r="H65">
        <v>71.650000000000006</v>
      </c>
      <c r="I65">
        <v>72.650000000000006</v>
      </c>
      <c r="J65" t="s">
        <v>1591</v>
      </c>
      <c r="K65">
        <v>78</v>
      </c>
      <c r="L65" t="s">
        <v>1547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35.61</v>
      </c>
      <c r="V65" t="s">
        <v>1502</v>
      </c>
      <c r="W65" t="s">
        <v>1389</v>
      </c>
      <c r="X65" t="s">
        <v>20</v>
      </c>
      <c r="Y65">
        <v>5</v>
      </c>
      <c r="Z65" t="s">
        <v>18</v>
      </c>
      <c r="AA65">
        <v>86</v>
      </c>
      <c r="AB65" t="s">
        <v>19</v>
      </c>
      <c r="AC65" s="2">
        <v>45611</v>
      </c>
      <c r="AD65">
        <v>2</v>
      </c>
      <c r="AE65">
        <v>32.950000000000003</v>
      </c>
      <c r="AF65" t="s">
        <v>1480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27.54</v>
      </c>
    </row>
    <row r="66" spans="1:41" x14ac:dyDescent="0.25">
      <c r="A66" t="s">
        <v>759</v>
      </c>
      <c r="B66">
        <v>6.0344559386973184</v>
      </c>
      <c r="C66">
        <v>6.031892720306514</v>
      </c>
      <c r="D66">
        <v>6.0867241379310348</v>
      </c>
      <c r="E66">
        <v>98.879997253417969</v>
      </c>
      <c r="F66">
        <v>87.86</v>
      </c>
      <c r="G66">
        <v>88.96</v>
      </c>
      <c r="H66">
        <v>86.66</v>
      </c>
      <c r="I66">
        <v>87.34</v>
      </c>
      <c r="J66" t="s">
        <v>1591</v>
      </c>
      <c r="K66">
        <v>108</v>
      </c>
      <c r="L66" t="s">
        <v>1507</v>
      </c>
      <c r="M66" t="s">
        <v>1334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29.68</v>
      </c>
      <c r="V66" t="s">
        <v>1491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e">
        <v>#N/A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1.244352490421456</v>
      </c>
      <c r="C67">
        <v>1.4649770114942531</v>
      </c>
      <c r="D67">
        <v>1.5696360153256705</v>
      </c>
      <c r="E67">
        <v>7.0999999046325684</v>
      </c>
      <c r="F67">
        <v>6.05</v>
      </c>
      <c r="G67">
        <v>6.242</v>
      </c>
      <c r="H67">
        <v>6.03</v>
      </c>
      <c r="I67">
        <v>6.1760000000000002</v>
      </c>
      <c r="J67" t="s">
        <v>1591</v>
      </c>
      <c r="K67">
        <v>4.8</v>
      </c>
      <c r="L67" t="s">
        <v>1487</v>
      </c>
      <c r="M67" t="s">
        <v>1009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31.83</v>
      </c>
      <c r="V67" t="s">
        <v>1500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21.73</v>
      </c>
      <c r="AF67" t="e">
        <v>#N/A</v>
      </c>
      <c r="AG67" t="s">
        <v>1166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9.4171034482758635</v>
      </c>
      <c r="C68">
        <v>10.032061302681994</v>
      </c>
      <c r="D68">
        <v>11.468582375478929</v>
      </c>
      <c r="E68">
        <v>68.932861328125</v>
      </c>
      <c r="F68">
        <v>52.56</v>
      </c>
      <c r="G68">
        <v>53.12</v>
      </c>
      <c r="H68">
        <v>52.25</v>
      </c>
      <c r="I68">
        <v>52.7</v>
      </c>
      <c r="J68" t="s">
        <v>1591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1502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17.940000000000001</v>
      </c>
      <c r="AF68" t="e">
        <v>#N/A</v>
      </c>
      <c r="AG68" t="s">
        <v>1211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9.5962643678160937</v>
      </c>
      <c r="C69">
        <v>10.421210727969349</v>
      </c>
      <c r="D69">
        <v>11.038628352490422</v>
      </c>
      <c r="E69">
        <v>184.05262756347656</v>
      </c>
      <c r="F69">
        <v>142</v>
      </c>
      <c r="G69">
        <v>143.6</v>
      </c>
      <c r="H69">
        <v>141.25</v>
      </c>
      <c r="I69">
        <v>142.25</v>
      </c>
      <c r="J69" t="s">
        <v>1591</v>
      </c>
      <c r="K69">
        <v>171</v>
      </c>
      <c r="L69" t="s">
        <v>1486</v>
      </c>
      <c r="M69" t="s">
        <v>1400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25.29</v>
      </c>
      <c r="V69" t="s">
        <v>1483</v>
      </c>
      <c r="W69" t="s">
        <v>843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10.01</v>
      </c>
      <c r="AF69" t="s">
        <v>1481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9.77</v>
      </c>
    </row>
    <row r="70" spans="1:41" x14ac:dyDescent="0.25">
      <c r="A70" t="s">
        <v>571</v>
      </c>
      <c r="B70">
        <v>15.361272030651342</v>
      </c>
      <c r="C70">
        <v>17.104467432950191</v>
      </c>
      <c r="D70">
        <v>18.938306513409962</v>
      </c>
      <c r="E70">
        <v>319.521728515625</v>
      </c>
      <c r="F70">
        <v>319.2</v>
      </c>
      <c r="G70">
        <v>320.8</v>
      </c>
      <c r="H70">
        <v>308</v>
      </c>
      <c r="I70">
        <v>310.10000000000002</v>
      </c>
      <c r="J70" t="s">
        <v>1591</v>
      </c>
      <c r="K70">
        <v>379</v>
      </c>
      <c r="L70" t="s">
        <v>1548</v>
      </c>
      <c r="M70" t="s">
        <v>55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45621</v>
      </c>
      <c r="T70">
        <v>1</v>
      </c>
      <c r="U70">
        <v>70.959999999999994</v>
      </c>
      <c r="V70" t="s">
        <v>1563</v>
      </c>
      <c r="W70" t="s">
        <v>1002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65.58</v>
      </c>
      <c r="AF70" t="s">
        <v>1491</v>
      </c>
      <c r="AG70" t="s">
        <v>1252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52.14</v>
      </c>
    </row>
    <row r="71" spans="1:41" x14ac:dyDescent="0.25">
      <c r="A71" t="s">
        <v>224</v>
      </c>
      <c r="B71">
        <v>45.726716475095785</v>
      </c>
      <c r="C71">
        <v>49.181291187739468</v>
      </c>
      <c r="D71">
        <v>50.769432950191579</v>
      </c>
      <c r="E71">
        <v>510.35650634765625</v>
      </c>
      <c r="F71">
        <v>484.5</v>
      </c>
      <c r="G71">
        <v>491.9</v>
      </c>
      <c r="H71">
        <v>484.5</v>
      </c>
      <c r="I71">
        <v>490.5</v>
      </c>
      <c r="J71" t="s">
        <v>1591</v>
      </c>
      <c r="K71">
        <v>520</v>
      </c>
      <c r="L71" t="s">
        <v>1487</v>
      </c>
      <c r="M71" t="s">
        <v>1139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31.78</v>
      </c>
      <c r="V71" t="s">
        <v>1498</v>
      </c>
      <c r="W71" t="s">
        <v>1149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30.88</v>
      </c>
      <c r="AF71" t="s">
        <v>1483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29.23</v>
      </c>
    </row>
    <row r="72" spans="1:41" x14ac:dyDescent="0.25">
      <c r="A72" t="s">
        <v>647</v>
      </c>
      <c r="B72">
        <v>2.0057471264367819</v>
      </c>
      <c r="C72">
        <v>2.4977931034482759</v>
      </c>
      <c r="D72">
        <v>3.0225019157088124</v>
      </c>
      <c r="E72">
        <v>97.818183898925781</v>
      </c>
      <c r="F72">
        <v>100</v>
      </c>
      <c r="G72">
        <v>101.1</v>
      </c>
      <c r="H72">
        <v>98.2</v>
      </c>
      <c r="I72">
        <v>98.35</v>
      </c>
      <c r="J72" t="s">
        <v>1591</v>
      </c>
      <c r="K72">
        <v>120</v>
      </c>
      <c r="L72" t="s">
        <v>1491</v>
      </c>
      <c r="M72" t="s">
        <v>1388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25.47</v>
      </c>
      <c r="V72" t="e">
        <v>#N/A</v>
      </c>
      <c r="W72" t="s">
        <v>1203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29.39</v>
      </c>
      <c r="AF72" t="s">
        <v>1481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8.1999999999999993</v>
      </c>
    </row>
    <row r="73" spans="1:41" x14ac:dyDescent="0.25">
      <c r="A73" t="s">
        <v>779</v>
      </c>
      <c r="B73">
        <v>8.6666666666666663E-3</v>
      </c>
      <c r="C73">
        <v>1.3505747126436781E-2</v>
      </c>
      <c r="D73">
        <v>2.3946360153256703E-3</v>
      </c>
      <c r="E73">
        <v>2.6749999523162842</v>
      </c>
      <c r="F73">
        <v>2.0819999999999999</v>
      </c>
      <c r="G73">
        <v>2.0920000000000001</v>
      </c>
      <c r="H73">
        <v>2.0819999999999999</v>
      </c>
      <c r="I73">
        <v>2.0920000000000001</v>
      </c>
      <c r="J73" t="s">
        <v>1591</v>
      </c>
      <c r="K73">
        <v>2.2999999999999998</v>
      </c>
      <c r="L73" t="s">
        <v>1481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4.0599999999999996</v>
      </c>
      <c r="V73" t="s">
        <v>1483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3.7</v>
      </c>
      <c r="AF73" t="s">
        <v>1564</v>
      </c>
      <c r="AG73" t="s">
        <v>1273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3.66</v>
      </c>
    </row>
    <row r="74" spans="1:41" x14ac:dyDescent="0.25">
      <c r="A74" t="s">
        <v>811</v>
      </c>
      <c r="B74">
        <v>2.6885478927203064</v>
      </c>
      <c r="C74">
        <v>3.241908045977012</v>
      </c>
      <c r="D74">
        <v>3.7299846743295024</v>
      </c>
      <c r="E74">
        <v>51.1478271484375</v>
      </c>
      <c r="F74">
        <v>44.23</v>
      </c>
      <c r="G74">
        <v>44.93</v>
      </c>
      <c r="H74">
        <v>43.56</v>
      </c>
      <c r="I74">
        <v>44.35</v>
      </c>
      <c r="J74" t="s">
        <v>1591</v>
      </c>
      <c r="K74">
        <v>48</v>
      </c>
      <c r="L74" t="s">
        <v>1486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1481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34.85</v>
      </c>
      <c r="AF74" t="s">
        <v>1574</v>
      </c>
      <c r="AG74" t="s">
        <v>1196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17.88</v>
      </c>
    </row>
    <row r="75" spans="1:41" x14ac:dyDescent="0.25">
      <c r="A75" t="s">
        <v>677</v>
      </c>
      <c r="B75">
        <v>2.2837356321839084</v>
      </c>
      <c r="C75">
        <v>2.5108927203065137</v>
      </c>
      <c r="D75">
        <v>2.7808045977011497</v>
      </c>
      <c r="E75">
        <v>47.480144500732422</v>
      </c>
      <c r="F75">
        <v>41</v>
      </c>
      <c r="G75">
        <v>41.48</v>
      </c>
      <c r="H75">
        <v>40.69</v>
      </c>
      <c r="I75">
        <v>41.115000000000002</v>
      </c>
      <c r="J75" t="s">
        <v>1591</v>
      </c>
      <c r="K75">
        <v>49</v>
      </c>
      <c r="L75" t="s">
        <v>1491</v>
      </c>
      <c r="M75" t="s">
        <v>1109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12.9</v>
      </c>
      <c r="V75" t="s">
        <v>1486</v>
      </c>
      <c r="W75" t="s">
        <v>1400</v>
      </c>
      <c r="X75" t="s">
        <v>20</v>
      </c>
      <c r="Y75">
        <v>5</v>
      </c>
      <c r="Z75" t="s">
        <v>18</v>
      </c>
      <c r="AA75">
        <v>48</v>
      </c>
      <c r="AB75" t="s">
        <v>19</v>
      </c>
      <c r="AC75" s="2">
        <v>45621</v>
      </c>
      <c r="AD75">
        <v>2</v>
      </c>
      <c r="AE75">
        <v>9.9</v>
      </c>
      <c r="AF75" t="s">
        <v>1552</v>
      </c>
      <c r="AG75" t="s">
        <v>1244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8.57</v>
      </c>
    </row>
    <row r="76" spans="1:41" x14ac:dyDescent="0.25">
      <c r="A76" t="s">
        <v>653</v>
      </c>
      <c r="B76">
        <v>22.517452107279695</v>
      </c>
      <c r="C76">
        <v>24.600314176245213</v>
      </c>
      <c r="D76">
        <v>26.717210727969348</v>
      </c>
      <c r="E76">
        <v>812.5</v>
      </c>
      <c r="F76">
        <v>905</v>
      </c>
      <c r="G76">
        <v>907.5</v>
      </c>
      <c r="H76">
        <v>887.5</v>
      </c>
      <c r="I76">
        <v>895</v>
      </c>
      <c r="J76" t="s">
        <v>1591</v>
      </c>
      <c r="K76">
        <v>1050</v>
      </c>
      <c r="L76" t="s">
        <v>1547</v>
      </c>
      <c r="M76" t="s">
        <v>1264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49.98</v>
      </c>
      <c r="V76" t="s">
        <v>1488</v>
      </c>
      <c r="W76" t="s">
        <v>1153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1574</v>
      </c>
      <c r="AG76" t="s">
        <v>983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28.770291187739467</v>
      </c>
      <c r="C77">
        <v>39.34923754789272</v>
      </c>
      <c r="D77">
        <v>50.392241379310356</v>
      </c>
      <c r="E77">
        <v>684.9473876953125</v>
      </c>
      <c r="F77">
        <v>621</v>
      </c>
      <c r="G77">
        <v>628.20000000000005</v>
      </c>
      <c r="H77">
        <v>605.20000000000005</v>
      </c>
      <c r="I77">
        <v>612</v>
      </c>
      <c r="J77" t="s">
        <v>1591</v>
      </c>
      <c r="K77">
        <v>666</v>
      </c>
      <c r="L77" t="s">
        <v>1512</v>
      </c>
      <c r="M77" t="s">
        <v>1258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127.64</v>
      </c>
      <c r="V77" t="s">
        <v>1547</v>
      </c>
      <c r="W77" t="s">
        <v>1264</v>
      </c>
      <c r="X77" t="s">
        <v>20</v>
      </c>
      <c r="Y77">
        <v>5</v>
      </c>
      <c r="Z77" t="s">
        <v>18</v>
      </c>
      <c r="AA77">
        <v>800</v>
      </c>
      <c r="AB77" t="s">
        <v>22</v>
      </c>
      <c r="AC77" s="2">
        <v>45617</v>
      </c>
      <c r="AD77">
        <v>2</v>
      </c>
      <c r="AE77">
        <v>119.41</v>
      </c>
      <c r="AF77" t="s">
        <v>1499</v>
      </c>
      <c r="AG77" t="s">
        <v>974</v>
      </c>
      <c r="AH77" t="s">
        <v>20</v>
      </c>
      <c r="AI77">
        <v>5</v>
      </c>
      <c r="AJ77" t="s">
        <v>23</v>
      </c>
      <c r="AK77">
        <v>700</v>
      </c>
      <c r="AL77" t="s">
        <v>22</v>
      </c>
      <c r="AM77" s="2">
        <v>45617</v>
      </c>
      <c r="AN77">
        <v>3</v>
      </c>
      <c r="AO77">
        <v>79.010000000000005</v>
      </c>
    </row>
    <row r="78" spans="1:41" x14ac:dyDescent="0.25">
      <c r="A78" t="s">
        <v>491</v>
      </c>
      <c r="B78">
        <v>2.1990000000000003</v>
      </c>
      <c r="C78">
        <v>2.3262873563218394</v>
      </c>
      <c r="D78">
        <v>2.7253601532567049</v>
      </c>
      <c r="E78">
        <v>42.263042449951172</v>
      </c>
      <c r="F78">
        <v>31.19</v>
      </c>
      <c r="G78">
        <v>31.32</v>
      </c>
      <c r="H78">
        <v>30.68</v>
      </c>
      <c r="I78">
        <v>30.87</v>
      </c>
      <c r="J78" t="s">
        <v>1591</v>
      </c>
      <c r="K78">
        <v>34.6</v>
      </c>
      <c r="L78" t="s">
        <v>1483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3.67</v>
      </c>
      <c r="V78" t="s">
        <v>1487</v>
      </c>
      <c r="W78" t="s">
        <v>1277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-5.75</v>
      </c>
      <c r="AF78" t="s">
        <v>1495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45621</v>
      </c>
      <c r="AN78">
        <v>3</v>
      </c>
      <c r="AO78">
        <v>-11.02</v>
      </c>
    </row>
    <row r="79" spans="1:41" x14ac:dyDescent="0.25">
      <c r="A79" t="s">
        <v>78</v>
      </c>
      <c r="B79">
        <v>6.1001264367816095</v>
      </c>
      <c r="C79">
        <v>7.3335555555555558</v>
      </c>
      <c r="D79">
        <v>8.5450651340996178</v>
      </c>
      <c r="E79">
        <v>230.421875</v>
      </c>
      <c r="F79">
        <v>226.5</v>
      </c>
      <c r="G79">
        <v>227.7</v>
      </c>
      <c r="H79">
        <v>222.6</v>
      </c>
      <c r="I79">
        <v>223.05</v>
      </c>
      <c r="J79" t="s">
        <v>1591</v>
      </c>
      <c r="K79">
        <v>245</v>
      </c>
      <c r="L79" t="s">
        <v>1504</v>
      </c>
      <c r="M79" t="s">
        <v>1404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45616</v>
      </c>
      <c r="T79">
        <v>1</v>
      </c>
      <c r="U79">
        <v>67.25</v>
      </c>
      <c r="V79" t="s">
        <v>1498</v>
      </c>
      <c r="W79" t="s">
        <v>1151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39.94</v>
      </c>
      <c r="AF79" t="s">
        <v>1522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33.729999999999997</v>
      </c>
    </row>
    <row r="80" spans="1:41" x14ac:dyDescent="0.25">
      <c r="A80" t="s">
        <v>248</v>
      </c>
      <c r="B80">
        <v>2.5235095785440613</v>
      </c>
      <c r="C80">
        <v>2.8373409961685825</v>
      </c>
      <c r="D80">
        <v>3.1651379310344829</v>
      </c>
      <c r="E80">
        <v>59.826087951660156</v>
      </c>
      <c r="F80">
        <v>49.9</v>
      </c>
      <c r="G80">
        <v>50.9</v>
      </c>
      <c r="H80">
        <v>49.8</v>
      </c>
      <c r="I80">
        <v>50.42</v>
      </c>
      <c r="J80" t="s">
        <v>1591</v>
      </c>
      <c r="K80">
        <v>60.3</v>
      </c>
      <c r="L80" t="s">
        <v>1483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10.41</v>
      </c>
      <c r="V80" t="s">
        <v>1481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1.32</v>
      </c>
      <c r="AF80" t="e">
        <v>#N/A</v>
      </c>
      <c r="AG80" t="s">
        <v>1073</v>
      </c>
      <c r="AH80" t="s">
        <v>24</v>
      </c>
      <c r="AI80">
        <v>5</v>
      </c>
      <c r="AJ80" t="s">
        <v>18</v>
      </c>
      <c r="AK80">
        <v>65.900000000000006</v>
      </c>
      <c r="AL80" t="s">
        <v>19</v>
      </c>
      <c r="AM80" s="2">
        <v>45611</v>
      </c>
      <c r="AN80">
        <v>3</v>
      </c>
      <c r="AO80">
        <v>0.28000000000000003</v>
      </c>
    </row>
    <row r="81" spans="1:41" x14ac:dyDescent="0.25">
      <c r="A81" t="s">
        <v>114</v>
      </c>
      <c r="B81">
        <v>11.411440613026821</v>
      </c>
      <c r="C81">
        <v>12.248865900383143</v>
      </c>
      <c r="D81">
        <v>13.66634865900383</v>
      </c>
      <c r="E81">
        <v>205.16000366210938</v>
      </c>
      <c r="F81">
        <v>178.5</v>
      </c>
      <c r="G81">
        <v>181.28</v>
      </c>
      <c r="H81">
        <v>177.92</v>
      </c>
      <c r="I81">
        <v>180.48</v>
      </c>
      <c r="J81" t="s">
        <v>1591</v>
      </c>
      <c r="K81">
        <v>220</v>
      </c>
      <c r="L81" t="s">
        <v>1495</v>
      </c>
      <c r="M81" t="s">
        <v>1468</v>
      </c>
      <c r="N81" t="s">
        <v>17</v>
      </c>
      <c r="O81">
        <v>5</v>
      </c>
      <c r="P81" t="s">
        <v>18</v>
      </c>
      <c r="Q81">
        <v>220</v>
      </c>
      <c r="R81" t="s">
        <v>19</v>
      </c>
      <c r="S81" s="2">
        <v>45621</v>
      </c>
      <c r="T81">
        <v>1</v>
      </c>
      <c r="U81">
        <v>21.24</v>
      </c>
      <c r="V81" t="s">
        <v>1504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20.68</v>
      </c>
      <c r="AF81" t="s">
        <v>1486</v>
      </c>
      <c r="AG81" t="s">
        <v>1044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9.93</v>
      </c>
    </row>
    <row r="82" spans="1:41" x14ac:dyDescent="0.25">
      <c r="A82" t="s">
        <v>559</v>
      </c>
      <c r="B82">
        <v>4.8513716475095796</v>
      </c>
      <c r="C82">
        <v>6.2472528735632187</v>
      </c>
      <c r="D82">
        <v>7.6866513409961694</v>
      </c>
      <c r="E82">
        <v>239.28572082519531</v>
      </c>
      <c r="F82">
        <v>175.6</v>
      </c>
      <c r="G82">
        <v>179.6</v>
      </c>
      <c r="H82">
        <v>173.6</v>
      </c>
      <c r="I82">
        <v>177.8</v>
      </c>
      <c r="J82" t="s">
        <v>1591</v>
      </c>
      <c r="K82">
        <v>170</v>
      </c>
      <c r="L82" t="s">
        <v>1502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53.49</v>
      </c>
      <c r="V82" t="s">
        <v>1563</v>
      </c>
      <c r="W82" t="s">
        <v>874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29.97</v>
      </c>
      <c r="AF82" t="s">
        <v>1486</v>
      </c>
      <c r="AG82" t="s">
        <v>1187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28.09</v>
      </c>
    </row>
    <row r="83" spans="1:41" x14ac:dyDescent="0.25">
      <c r="A83" t="s">
        <v>549</v>
      </c>
      <c r="B83">
        <v>3.8999080459770119</v>
      </c>
      <c r="C83">
        <v>4.3528697318007668</v>
      </c>
      <c r="D83">
        <v>4.8309846743295024</v>
      </c>
      <c r="E83">
        <v>121.03958129882813</v>
      </c>
      <c r="F83">
        <v>106.15</v>
      </c>
      <c r="G83">
        <v>106.7</v>
      </c>
      <c r="H83">
        <v>104.25</v>
      </c>
      <c r="I83">
        <v>104.45</v>
      </c>
      <c r="J83" t="s">
        <v>1591</v>
      </c>
      <c r="K83">
        <v>112</v>
      </c>
      <c r="L83" t="s">
        <v>1486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21.03</v>
      </c>
      <c r="V83" t="s">
        <v>1485</v>
      </c>
      <c r="W83" t="s">
        <v>1190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11.78</v>
      </c>
      <c r="AF83" t="s">
        <v>1544</v>
      </c>
      <c r="AG83" t="s">
        <v>1469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7.45</v>
      </c>
    </row>
    <row r="84" spans="1:41" x14ac:dyDescent="0.25">
      <c r="A84" t="s">
        <v>523</v>
      </c>
      <c r="B84">
        <v>8.3304942528735637</v>
      </c>
      <c r="C84">
        <v>8.8031685823754788</v>
      </c>
      <c r="D84">
        <v>8.8091839080459771</v>
      </c>
      <c r="E84">
        <v>79.942855834960938</v>
      </c>
      <c r="F84">
        <v>79.8</v>
      </c>
      <c r="G84">
        <v>80.5</v>
      </c>
      <c r="H84">
        <v>79.2</v>
      </c>
      <c r="I84">
        <v>79.55</v>
      </c>
      <c r="J84" t="s">
        <v>1591</v>
      </c>
      <c r="K84">
        <v>97.4</v>
      </c>
      <c r="L84" t="s">
        <v>1483</v>
      </c>
      <c r="M84" t="s">
        <v>851</v>
      </c>
      <c r="N84" t="s">
        <v>844</v>
      </c>
      <c r="O84">
        <v>4</v>
      </c>
      <c r="P84" t="s">
        <v>18</v>
      </c>
      <c r="Q84">
        <v>97.4</v>
      </c>
      <c r="R84" t="s">
        <v>27</v>
      </c>
      <c r="S84" s="2">
        <v>45614</v>
      </c>
      <c r="T84">
        <v>1</v>
      </c>
      <c r="U84">
        <v>25.31</v>
      </c>
      <c r="V84" t="s">
        <v>1502</v>
      </c>
      <c r="W84" t="s">
        <v>1265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11.95</v>
      </c>
      <c r="AF84" t="s">
        <v>1505</v>
      </c>
      <c r="AG84" t="s">
        <v>1364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1.8192337164750958</v>
      </c>
      <c r="C85">
        <v>1.787249042145594</v>
      </c>
      <c r="D85">
        <v>2.3042145593869732</v>
      </c>
      <c r="E85">
        <v>38.625</v>
      </c>
      <c r="F85">
        <v>41.84</v>
      </c>
      <c r="G85">
        <v>42.5</v>
      </c>
      <c r="H85">
        <v>40.799999999999997</v>
      </c>
      <c r="I85">
        <v>41.04</v>
      </c>
      <c r="J85" t="s">
        <v>1591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1507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47.81</v>
      </c>
      <c r="AF85" t="s">
        <v>1547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33.909999999999997</v>
      </c>
    </row>
    <row r="86" spans="1:41" x14ac:dyDescent="0.25">
      <c r="A86" t="s">
        <v>449</v>
      </c>
      <c r="B86">
        <v>1.8785938697318008</v>
      </c>
      <c r="C86">
        <v>1.9319233716475095</v>
      </c>
      <c r="D86">
        <v>1.9352988505747128</v>
      </c>
      <c r="E86">
        <v>35.986957550048828</v>
      </c>
      <c r="F86">
        <v>30.34</v>
      </c>
      <c r="G86">
        <v>30.84</v>
      </c>
      <c r="H86">
        <v>30</v>
      </c>
      <c r="I86">
        <v>30.4</v>
      </c>
      <c r="J86" t="s">
        <v>1591</v>
      </c>
      <c r="K86">
        <v>38</v>
      </c>
      <c r="L86" t="s">
        <v>1499</v>
      </c>
      <c r="M86" t="s">
        <v>880</v>
      </c>
      <c r="N86" t="s">
        <v>20</v>
      </c>
      <c r="O86">
        <v>5</v>
      </c>
      <c r="P86" t="s">
        <v>18</v>
      </c>
      <c r="Q86">
        <v>38</v>
      </c>
      <c r="R86" t="s">
        <v>22</v>
      </c>
      <c r="S86" s="2">
        <v>45621</v>
      </c>
      <c r="T86">
        <v>1</v>
      </c>
      <c r="U86">
        <v>24.61</v>
      </c>
      <c r="V86" t="s">
        <v>1527</v>
      </c>
      <c r="W86" t="s">
        <v>1015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16.38</v>
      </c>
      <c r="AF86" t="s">
        <v>1484</v>
      </c>
      <c r="AG86" t="s">
        <v>1097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15.94</v>
      </c>
    </row>
    <row r="87" spans="1:41" x14ac:dyDescent="0.25">
      <c r="A87" t="s">
        <v>266</v>
      </c>
      <c r="B87">
        <v>25.122195402298853</v>
      </c>
      <c r="C87">
        <v>28.500938697318009</v>
      </c>
      <c r="D87">
        <v>34.221586206896554</v>
      </c>
      <c r="E87">
        <v>125.03636169433594</v>
      </c>
      <c r="F87">
        <v>84.45</v>
      </c>
      <c r="G87">
        <v>85.95</v>
      </c>
      <c r="H87">
        <v>83.8</v>
      </c>
      <c r="I87">
        <v>85</v>
      </c>
      <c r="J87" t="s">
        <v>1591</v>
      </c>
      <c r="K87">
        <v>102</v>
      </c>
      <c r="L87" t="s">
        <v>1505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1496</v>
      </c>
      <c r="W87" t="s">
        <v>1279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1569</v>
      </c>
      <c r="AG87" t="s">
        <v>1465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38.9</v>
      </c>
      <c r="G88">
        <v>38.9</v>
      </c>
      <c r="H88">
        <v>38.549999999999997</v>
      </c>
      <c r="I88">
        <v>38.549999999999997</v>
      </c>
      <c r="J88" t="s">
        <v>1591</v>
      </c>
      <c r="K88">
        <v>32</v>
      </c>
      <c r="L88" t="s">
        <v>1522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1481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-4.2699999999999996</v>
      </c>
      <c r="AF88" t="e">
        <v>#N/A</v>
      </c>
      <c r="AG88" t="s">
        <v>976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1.1026896551724141</v>
      </c>
      <c r="C89">
        <v>1.4474367816091955</v>
      </c>
      <c r="D89">
        <v>1.8206436781609197</v>
      </c>
      <c r="E89">
        <v>34.826667785644531</v>
      </c>
      <c r="F89">
        <v>29.54</v>
      </c>
      <c r="G89">
        <v>29.9</v>
      </c>
      <c r="H89">
        <v>29.3</v>
      </c>
      <c r="I89">
        <v>29.61</v>
      </c>
      <c r="J89" t="s">
        <v>1591</v>
      </c>
      <c r="K89">
        <v>33</v>
      </c>
      <c r="L89" t="s">
        <v>1547</v>
      </c>
      <c r="M89" t="s">
        <v>1186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52.98</v>
      </c>
      <c r="V89" t="s">
        <v>1563</v>
      </c>
      <c r="W89" t="s">
        <v>1020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45.09</v>
      </c>
      <c r="AF89" t="s">
        <v>1522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37.67</v>
      </c>
    </row>
    <row r="90" spans="1:41" x14ac:dyDescent="0.25">
      <c r="A90" t="s">
        <v>617</v>
      </c>
      <c r="B90">
        <v>2.9551570881226055</v>
      </c>
      <c r="C90">
        <v>3.3507509578544061</v>
      </c>
      <c r="D90">
        <v>3.3512835249042148</v>
      </c>
      <c r="E90">
        <v>43.067501068115234</v>
      </c>
      <c r="F90">
        <v>43.12</v>
      </c>
      <c r="G90">
        <v>43.96</v>
      </c>
      <c r="H90">
        <v>42.94</v>
      </c>
      <c r="I90">
        <v>43.94</v>
      </c>
      <c r="J90" t="s">
        <v>1592</v>
      </c>
      <c r="K90">
        <v>48</v>
      </c>
      <c r="L90" t="s">
        <v>1566</v>
      </c>
      <c r="M90" t="s">
        <v>1335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24.05</v>
      </c>
      <c r="V90" t="s">
        <v>1480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20.260000000000002</v>
      </c>
      <c r="AF90" t="s">
        <v>1567</v>
      </c>
      <c r="AG90" t="s">
        <v>1363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20.149999999999999</v>
      </c>
    </row>
    <row r="91" spans="1:41" x14ac:dyDescent="0.25">
      <c r="A91" t="s">
        <v>427</v>
      </c>
      <c r="B91">
        <v>13.624961685823754</v>
      </c>
      <c r="C91">
        <v>14.308750957854407</v>
      </c>
      <c r="D91">
        <v>14.907927203065135</v>
      </c>
      <c r="E91">
        <v>217.31777954101563</v>
      </c>
      <c r="F91">
        <v>202</v>
      </c>
      <c r="G91">
        <v>203.6</v>
      </c>
      <c r="H91">
        <v>200.6</v>
      </c>
      <c r="I91">
        <v>202.4</v>
      </c>
      <c r="J91" t="s">
        <v>1592</v>
      </c>
      <c r="K91">
        <v>227</v>
      </c>
      <c r="L91" t="s">
        <v>1570</v>
      </c>
      <c r="M91" t="s">
        <v>1189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36.71</v>
      </c>
      <c r="V91" t="s">
        <v>1510</v>
      </c>
      <c r="W91" t="s">
        <v>1339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33.65</v>
      </c>
      <c r="AF91" t="s">
        <v>1487</v>
      </c>
      <c r="AG91" t="s">
        <v>1250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33.049999999999997</v>
      </c>
    </row>
    <row r="92" spans="1:41" x14ac:dyDescent="0.25">
      <c r="A92" t="s">
        <v>419</v>
      </c>
      <c r="B92">
        <v>3.1872375478927202</v>
      </c>
      <c r="C92">
        <v>3.5786513409961684</v>
      </c>
      <c r="D92">
        <v>3.9934597701149426</v>
      </c>
      <c r="E92">
        <v>73.303840637207031</v>
      </c>
      <c r="F92">
        <v>67.239999999999995</v>
      </c>
      <c r="G92">
        <v>67.34</v>
      </c>
      <c r="H92">
        <v>66.28</v>
      </c>
      <c r="I92">
        <v>66.3</v>
      </c>
      <c r="J92" t="s">
        <v>1592</v>
      </c>
      <c r="K92">
        <v>67.930000000000007</v>
      </c>
      <c r="L92" t="s">
        <v>1489</v>
      </c>
      <c r="M92" t="s">
        <v>1260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30.58</v>
      </c>
      <c r="V92" t="s">
        <v>1481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1514</v>
      </c>
      <c r="AG92" t="s">
        <v>1287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16.95</v>
      </c>
    </row>
    <row r="93" spans="1:41" x14ac:dyDescent="0.25">
      <c r="A93" t="s">
        <v>749</v>
      </c>
      <c r="B93">
        <v>8.7184099616858237</v>
      </c>
      <c r="C93">
        <v>9.1982145593869724</v>
      </c>
      <c r="D93">
        <v>9.2586130268199245</v>
      </c>
      <c r="E93">
        <v>149.4818115234375</v>
      </c>
      <c r="F93">
        <v>119</v>
      </c>
      <c r="G93">
        <v>120.6</v>
      </c>
      <c r="H93">
        <v>118.4</v>
      </c>
      <c r="I93">
        <v>120.2</v>
      </c>
      <c r="J93" t="s">
        <v>1592</v>
      </c>
      <c r="K93">
        <v>161.19999999999999</v>
      </c>
      <c r="L93" t="s">
        <v>1535</v>
      </c>
      <c r="M93" t="s">
        <v>1464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17.309999999999999</v>
      </c>
      <c r="V93" t="s">
        <v>1480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1.73</v>
      </c>
      <c r="AF93" t="s">
        <v>1488</v>
      </c>
      <c r="AG93" t="s">
        <v>1272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0.28999999999999998</v>
      </c>
    </row>
    <row r="94" spans="1:41" x14ac:dyDescent="0.25">
      <c r="A94" t="s">
        <v>761</v>
      </c>
      <c r="B94">
        <v>1.3908888888888888</v>
      </c>
      <c r="C94">
        <v>1.1329693486590038</v>
      </c>
      <c r="D94">
        <v>1.186337164750958</v>
      </c>
      <c r="E94">
        <v>24.687915802001953</v>
      </c>
      <c r="F94">
        <v>20</v>
      </c>
      <c r="G94">
        <v>20.48</v>
      </c>
      <c r="H94">
        <v>19.95</v>
      </c>
      <c r="I94">
        <v>20.36</v>
      </c>
      <c r="J94" t="s">
        <v>1592</v>
      </c>
      <c r="K94">
        <v>22</v>
      </c>
      <c r="L94" t="s">
        <v>1500</v>
      </c>
      <c r="M94" t="s">
        <v>1026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22.49</v>
      </c>
      <c r="V94" t="s">
        <v>1512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12.52</v>
      </c>
      <c r="AF94" t="s">
        <v>1505</v>
      </c>
      <c r="AG94" t="s">
        <v>1387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1.5127586206896553</v>
      </c>
      <c r="C95">
        <v>1.5407164750957854</v>
      </c>
      <c r="D95">
        <v>1.5630076628352489</v>
      </c>
      <c r="E95">
        <v>11.409000396728516</v>
      </c>
      <c r="F95">
        <v>9.2759999999999998</v>
      </c>
      <c r="G95">
        <v>9.32</v>
      </c>
      <c r="H95">
        <v>9.1660000000000004</v>
      </c>
      <c r="I95">
        <v>9.2520000000000007</v>
      </c>
      <c r="J95" t="s">
        <v>1592</v>
      </c>
      <c r="K95">
        <v>11</v>
      </c>
      <c r="L95" t="s">
        <v>1522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34.67</v>
      </c>
      <c r="V95" t="s">
        <v>1483</v>
      </c>
      <c r="W95" t="s">
        <v>884</v>
      </c>
      <c r="X95" t="s">
        <v>20</v>
      </c>
      <c r="Y95">
        <v>5</v>
      </c>
      <c r="Z95" t="s">
        <v>18</v>
      </c>
      <c r="AA95">
        <v>13.7</v>
      </c>
      <c r="AB95" t="s">
        <v>27</v>
      </c>
      <c r="AC95" s="2">
        <v>45617</v>
      </c>
      <c r="AD95">
        <v>2</v>
      </c>
      <c r="AE95">
        <v>31.3</v>
      </c>
      <c r="AF95" t="s">
        <v>1488</v>
      </c>
      <c r="AG95" t="s">
        <v>1332</v>
      </c>
      <c r="AH95" t="s">
        <v>38</v>
      </c>
      <c r="AI95">
        <v>3</v>
      </c>
      <c r="AJ95" t="s">
        <v>18</v>
      </c>
      <c r="AK95">
        <v>11.7</v>
      </c>
      <c r="AL95" t="s">
        <v>19</v>
      </c>
      <c r="AM95" s="2">
        <v>45617</v>
      </c>
      <c r="AN95">
        <v>3</v>
      </c>
      <c r="AO95">
        <v>29.38</v>
      </c>
    </row>
    <row r="96" spans="1:41" x14ac:dyDescent="0.25">
      <c r="A96" t="s">
        <v>753</v>
      </c>
      <c r="B96">
        <v>0.98137931034482762</v>
      </c>
      <c r="C96">
        <v>0.96249425287356316</v>
      </c>
      <c r="D96">
        <v>0.9772068965517241</v>
      </c>
      <c r="E96">
        <v>8.6573915481567383</v>
      </c>
      <c r="F96">
        <v>7.6239999999999997</v>
      </c>
      <c r="G96">
        <v>7.6859999999999999</v>
      </c>
      <c r="H96">
        <v>7.524</v>
      </c>
      <c r="I96">
        <v>7.6619999999999999</v>
      </c>
      <c r="J96" t="s">
        <v>1592</v>
      </c>
      <c r="K96">
        <v>8.33</v>
      </c>
      <c r="L96" t="s">
        <v>1481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37.5</v>
      </c>
      <c r="V96" t="s">
        <v>1581</v>
      </c>
      <c r="W96" t="s">
        <v>1023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35.28</v>
      </c>
      <c r="AF96" t="s">
        <v>1535</v>
      </c>
      <c r="AG96" t="s">
        <v>1466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27.33</v>
      </c>
    </row>
    <row r="97" spans="1:41" x14ac:dyDescent="0.25">
      <c r="A97" t="s">
        <v>345</v>
      </c>
      <c r="B97">
        <v>0.70998084291187746</v>
      </c>
      <c r="C97">
        <v>0.71310344827586214</v>
      </c>
      <c r="D97">
        <v>0.69509195402298851</v>
      </c>
      <c r="E97">
        <v>6.3004345893859863</v>
      </c>
      <c r="F97">
        <v>5.2</v>
      </c>
      <c r="G97">
        <v>5.242</v>
      </c>
      <c r="H97">
        <v>5.0999999999999996</v>
      </c>
      <c r="I97">
        <v>5.0999999999999996</v>
      </c>
      <c r="J97" t="s">
        <v>1592</v>
      </c>
      <c r="K97">
        <v>6.5</v>
      </c>
      <c r="L97" t="s">
        <v>1554</v>
      </c>
      <c r="M97" t="s">
        <v>1226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50.3</v>
      </c>
      <c r="V97" t="s">
        <v>1514</v>
      </c>
      <c r="W97" t="s">
        <v>1000</v>
      </c>
      <c r="X97" t="s">
        <v>25</v>
      </c>
      <c r="Y97">
        <v>3</v>
      </c>
      <c r="Z97" t="s">
        <v>18</v>
      </c>
      <c r="AA97">
        <v>6.5</v>
      </c>
      <c r="AB97" t="s">
        <v>19</v>
      </c>
      <c r="AC97" s="2">
        <v>45616</v>
      </c>
      <c r="AD97">
        <v>2</v>
      </c>
      <c r="AE97">
        <v>47.53</v>
      </c>
      <c r="AF97" t="s">
        <v>1491</v>
      </c>
      <c r="AG97" t="s">
        <v>892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45617</v>
      </c>
      <c r="AN97">
        <v>3</v>
      </c>
      <c r="AO97">
        <v>43.71</v>
      </c>
    </row>
    <row r="98" spans="1:41" x14ac:dyDescent="0.25">
      <c r="A98" t="s">
        <v>465</v>
      </c>
      <c r="B98">
        <v>-5.8390804597701143E-2</v>
      </c>
      <c r="C98">
        <v>0.13477011494252872</v>
      </c>
      <c r="D98">
        <v>0.27185057471264368</v>
      </c>
      <c r="E98">
        <v>46.140666961669922</v>
      </c>
      <c r="F98">
        <v>32.799999999999997</v>
      </c>
      <c r="G98">
        <v>33.520000000000003</v>
      </c>
      <c r="H98">
        <v>32.799999999999997</v>
      </c>
      <c r="I98">
        <v>33.28</v>
      </c>
      <c r="J98" t="s">
        <v>1592</v>
      </c>
      <c r="K98">
        <v>44.84</v>
      </c>
      <c r="L98" t="s">
        <v>1480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5.74</v>
      </c>
      <c r="V98" t="s">
        <v>1489</v>
      </c>
      <c r="W98" t="s">
        <v>1260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4.7</v>
      </c>
      <c r="AF98" t="s">
        <v>1488</v>
      </c>
      <c r="AG98" t="s">
        <v>1018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1.7854406130268201</v>
      </c>
      <c r="C99">
        <v>1.8941417624521075</v>
      </c>
      <c r="D99">
        <v>1.8833908045977013</v>
      </c>
      <c r="E99">
        <v>22.357227325439453</v>
      </c>
      <c r="F99">
        <v>20.37</v>
      </c>
      <c r="G99">
        <v>20.84</v>
      </c>
      <c r="H99">
        <v>20.37</v>
      </c>
      <c r="I99">
        <v>20.71</v>
      </c>
      <c r="J99" t="s">
        <v>1592</v>
      </c>
      <c r="K99">
        <v>23</v>
      </c>
      <c r="L99" t="s">
        <v>1489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20.46</v>
      </c>
      <c r="V99" t="s">
        <v>1558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18.07</v>
      </c>
      <c r="AF99" t="s">
        <v>1480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16.39</v>
      </c>
    </row>
    <row r="100" spans="1:41" x14ac:dyDescent="0.25">
      <c r="A100" t="s">
        <v>795</v>
      </c>
      <c r="B100">
        <v>1.0986896551724139</v>
      </c>
      <c r="C100">
        <v>1.1599272030651342</v>
      </c>
      <c r="D100">
        <v>1.1697011494252874</v>
      </c>
      <c r="E100">
        <v>11.331724166870117</v>
      </c>
      <c r="F100">
        <v>9.1999999999999993</v>
      </c>
      <c r="G100">
        <v>9.32</v>
      </c>
      <c r="H100">
        <v>9.08</v>
      </c>
      <c r="I100">
        <v>9.18</v>
      </c>
      <c r="J100" t="s">
        <v>1592</v>
      </c>
      <c r="K100">
        <v>15.8</v>
      </c>
      <c r="L100" t="s">
        <v>1483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30.29</v>
      </c>
      <c r="V100" t="s">
        <v>1535</v>
      </c>
      <c r="W100" t="s">
        <v>1358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11.7</v>
      </c>
      <c r="AF100" t="s">
        <v>1481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1.1299999999999999</v>
      </c>
    </row>
    <row r="101" spans="1:41" x14ac:dyDescent="0.25">
      <c r="A101" t="s">
        <v>445</v>
      </c>
      <c r="B101">
        <v>0.87533716475095791</v>
      </c>
      <c r="C101">
        <v>1.0047509578544063</v>
      </c>
      <c r="D101">
        <v>1.2205862068965518</v>
      </c>
      <c r="E101">
        <v>41.693180084228516</v>
      </c>
      <c r="F101">
        <v>38</v>
      </c>
      <c r="G101">
        <v>38.9</v>
      </c>
      <c r="H101">
        <v>37.74</v>
      </c>
      <c r="I101">
        <v>38.54</v>
      </c>
      <c r="J101" t="s">
        <v>1592</v>
      </c>
      <c r="K101">
        <v>44</v>
      </c>
      <c r="L101" t="s">
        <v>1504</v>
      </c>
      <c r="M101" t="s">
        <v>1576</v>
      </c>
      <c r="N101" t="s">
        <v>37</v>
      </c>
      <c r="O101">
        <v>5</v>
      </c>
      <c r="P101" t="s">
        <v>18</v>
      </c>
      <c r="Q101">
        <v>44</v>
      </c>
      <c r="R101" t="s">
        <v>22</v>
      </c>
      <c r="S101" s="2">
        <v>45621</v>
      </c>
      <c r="T101">
        <v>1</v>
      </c>
      <c r="U101">
        <v>22.77</v>
      </c>
      <c r="V101" t="s">
        <v>1579</v>
      </c>
      <c r="W101" t="s">
        <v>1157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45610</v>
      </c>
      <c r="AD101">
        <v>2</v>
      </c>
      <c r="AE101">
        <v>8.7200000000000006</v>
      </c>
      <c r="AF101" t="s">
        <v>1490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0.86443295019157096</v>
      </c>
      <c r="C102">
        <v>1.0691724137931036</v>
      </c>
      <c r="D102">
        <v>1.1195134099616859</v>
      </c>
      <c r="E102">
        <v>16.373332977294922</v>
      </c>
      <c r="F102">
        <v>10.68</v>
      </c>
      <c r="G102">
        <v>10.755000000000001</v>
      </c>
      <c r="H102">
        <v>10.574999999999999</v>
      </c>
      <c r="I102">
        <v>10.685</v>
      </c>
      <c r="J102" t="s">
        <v>1592</v>
      </c>
      <c r="K102">
        <v>14</v>
      </c>
      <c r="L102" t="s">
        <v>1481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27.78</v>
      </c>
      <c r="V102" t="s">
        <v>1481</v>
      </c>
      <c r="W102" t="s">
        <v>1253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19.02</v>
      </c>
      <c r="AF102" t="s">
        <v>1487</v>
      </c>
      <c r="AG102" t="s">
        <v>993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0.88039846743295025</v>
      </c>
      <c r="C103">
        <v>0.93132183908045985</v>
      </c>
      <c r="D103">
        <v>0.97301532567049809</v>
      </c>
      <c r="E103">
        <v>14.141935348510742</v>
      </c>
      <c r="F103">
        <v>13.63</v>
      </c>
      <c r="G103">
        <v>13.66</v>
      </c>
      <c r="H103">
        <v>13.4</v>
      </c>
      <c r="I103">
        <v>13.4</v>
      </c>
      <c r="J103" t="s">
        <v>1592</v>
      </c>
      <c r="K103">
        <v>16</v>
      </c>
      <c r="L103" t="s">
        <v>1512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32.270000000000003</v>
      </c>
      <c r="V103" t="s">
        <v>1558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28.44</v>
      </c>
      <c r="AF103" t="s">
        <v>1507</v>
      </c>
      <c r="AG103" t="s">
        <v>1266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27.98</v>
      </c>
    </row>
    <row r="104" spans="1:41" x14ac:dyDescent="0.25">
      <c r="A104" t="s">
        <v>96</v>
      </c>
      <c r="B104">
        <v>2.077766283524904</v>
      </c>
      <c r="C104">
        <v>2.2682413793103446</v>
      </c>
      <c r="D104">
        <v>2.4801034482758619</v>
      </c>
      <c r="E104">
        <v>52.224998474121094</v>
      </c>
      <c r="F104">
        <v>53.22</v>
      </c>
      <c r="G104">
        <v>53.38</v>
      </c>
      <c r="H104">
        <v>52.92</v>
      </c>
      <c r="I104">
        <v>53.02</v>
      </c>
      <c r="J104" t="s">
        <v>1592</v>
      </c>
      <c r="K104">
        <v>57.2</v>
      </c>
      <c r="L104" t="s">
        <v>1506</v>
      </c>
      <c r="M104" t="s">
        <v>1467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45617</v>
      </c>
      <c r="T104">
        <v>1</v>
      </c>
      <c r="U104">
        <v>46.76</v>
      </c>
      <c r="V104" t="s">
        <v>1497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45.67</v>
      </c>
      <c r="AF104" t="s">
        <v>1513</v>
      </c>
      <c r="AG104" t="s">
        <v>980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45621</v>
      </c>
      <c r="AN104">
        <v>3</v>
      </c>
      <c r="AO104">
        <v>24.04</v>
      </c>
    </row>
    <row r="105" spans="1:41" x14ac:dyDescent="0.25">
      <c r="A105" t="s">
        <v>751</v>
      </c>
      <c r="B105">
        <v>0.31170881226053637</v>
      </c>
      <c r="C105">
        <v>0.323904214559387</v>
      </c>
      <c r="D105">
        <v>0.33400383141762452</v>
      </c>
      <c r="E105">
        <v>2.5808334350585938</v>
      </c>
      <c r="F105">
        <v>2.6139999999999999</v>
      </c>
      <c r="G105">
        <v>2.6160000000000001</v>
      </c>
      <c r="H105">
        <v>2.5819999999999999</v>
      </c>
      <c r="I105">
        <v>2.5939999999999999</v>
      </c>
      <c r="J105" t="s">
        <v>1592</v>
      </c>
      <c r="K105">
        <v>3.2</v>
      </c>
      <c r="L105" t="s">
        <v>1570</v>
      </c>
      <c r="M105" t="s">
        <v>1461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32.76</v>
      </c>
      <c r="V105" t="s">
        <v>1481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31.29</v>
      </c>
      <c r="AF105" t="s">
        <v>1513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45621</v>
      </c>
      <c r="AN105">
        <v>3</v>
      </c>
      <c r="AO105">
        <v>0</v>
      </c>
    </row>
    <row r="106" spans="1:41" x14ac:dyDescent="0.25">
      <c r="A106" t="s">
        <v>769</v>
      </c>
      <c r="B106">
        <v>0.58980842911877396</v>
      </c>
      <c r="C106">
        <v>0.60010344827586204</v>
      </c>
      <c r="D106">
        <v>0.69554022988505748</v>
      </c>
      <c r="E106">
        <v>12.972380638122559</v>
      </c>
      <c r="F106">
        <v>10.39</v>
      </c>
      <c r="G106">
        <v>10.42</v>
      </c>
      <c r="H106">
        <v>10.19</v>
      </c>
      <c r="I106">
        <v>10.33</v>
      </c>
      <c r="J106" t="s">
        <v>1592</v>
      </c>
      <c r="K106">
        <v>13</v>
      </c>
      <c r="L106" t="s">
        <v>1499</v>
      </c>
      <c r="M106" t="s">
        <v>880</v>
      </c>
      <c r="N106" t="s">
        <v>20</v>
      </c>
      <c r="O106">
        <v>5</v>
      </c>
      <c r="P106" t="s">
        <v>18</v>
      </c>
      <c r="Q106">
        <v>13</v>
      </c>
      <c r="R106" t="s">
        <v>22</v>
      </c>
      <c r="S106" s="2">
        <v>45621</v>
      </c>
      <c r="T106">
        <v>1</v>
      </c>
      <c r="U106">
        <v>24.78</v>
      </c>
      <c r="V106" t="s">
        <v>1512</v>
      </c>
      <c r="W106" t="s">
        <v>984</v>
      </c>
      <c r="X106" t="s">
        <v>20</v>
      </c>
      <c r="Y106">
        <v>5</v>
      </c>
      <c r="Z106" t="s">
        <v>18</v>
      </c>
      <c r="AA106">
        <v>13.8</v>
      </c>
      <c r="AB106" t="s">
        <v>22</v>
      </c>
      <c r="AC106" s="2">
        <v>45614</v>
      </c>
      <c r="AD106">
        <v>2</v>
      </c>
      <c r="AE106">
        <v>22.08</v>
      </c>
      <c r="AF106" t="s">
        <v>1581</v>
      </c>
      <c r="AG106" t="s">
        <v>1462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21.23</v>
      </c>
    </row>
    <row r="107" spans="1:41" x14ac:dyDescent="0.25">
      <c r="A107" t="s">
        <v>509</v>
      </c>
      <c r="B107">
        <v>1.7671302681992338</v>
      </c>
      <c r="C107">
        <v>1.6913754789272033</v>
      </c>
      <c r="D107">
        <v>1.6831992337164752</v>
      </c>
      <c r="E107">
        <v>24.208948135375977</v>
      </c>
      <c r="F107">
        <v>22.84</v>
      </c>
      <c r="G107">
        <v>23.18</v>
      </c>
      <c r="H107">
        <v>22.76</v>
      </c>
      <c r="I107">
        <v>23.12</v>
      </c>
      <c r="J107" t="s">
        <v>1592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1486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23.15</v>
      </c>
      <c r="AF107" t="s">
        <v>1508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20.65</v>
      </c>
    </row>
    <row r="108" spans="1:41" x14ac:dyDescent="0.25">
      <c r="A108" t="s">
        <v>609</v>
      </c>
      <c r="B108">
        <v>1.0774406130268199</v>
      </c>
      <c r="C108">
        <v>1.1888429118773947</v>
      </c>
      <c r="D108">
        <v>1.2972413793103448</v>
      </c>
      <c r="E108">
        <v>27.049999237060547</v>
      </c>
      <c r="F108">
        <v>19.600000000000001</v>
      </c>
      <c r="G108">
        <v>19.93</v>
      </c>
      <c r="H108">
        <v>19.600000000000001</v>
      </c>
      <c r="I108">
        <v>19.93</v>
      </c>
      <c r="J108" t="s">
        <v>1592</v>
      </c>
      <c r="K108">
        <v>27.049999237060547</v>
      </c>
      <c r="L108" t="e">
        <v>#N/A</v>
      </c>
      <c r="M108" t="s">
        <v>984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985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0.95311111111111124</v>
      </c>
      <c r="C109">
        <v>1.0991609195402299</v>
      </c>
      <c r="D109">
        <v>1.1879310344827587</v>
      </c>
      <c r="E109">
        <v>18.446189880371094</v>
      </c>
      <c r="F109">
        <v>17.04</v>
      </c>
      <c r="G109">
        <v>17.13</v>
      </c>
      <c r="H109">
        <v>16.98</v>
      </c>
      <c r="I109">
        <v>17.04</v>
      </c>
      <c r="J109" t="s">
        <v>1592</v>
      </c>
      <c r="K109">
        <v>21.92</v>
      </c>
      <c r="L109" t="s">
        <v>1514</v>
      </c>
      <c r="M109" t="s">
        <v>1463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45621</v>
      </c>
      <c r="T109">
        <v>1</v>
      </c>
      <c r="U109">
        <v>19.57</v>
      </c>
      <c r="V109" t="s">
        <v>1494</v>
      </c>
      <c r="W109" t="s">
        <v>1136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18.37</v>
      </c>
      <c r="AF109" t="s">
        <v>1506</v>
      </c>
      <c r="AG109" t="s">
        <v>1386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17.78</v>
      </c>
    </row>
    <row r="110" spans="1:41" x14ac:dyDescent="0.25">
      <c r="A110" t="s">
        <v>581</v>
      </c>
      <c r="B110">
        <v>2.3794750957854407</v>
      </c>
      <c r="C110">
        <v>2.5567892720306515</v>
      </c>
      <c r="D110">
        <v>2.8393103448275863</v>
      </c>
      <c r="E110">
        <v>14.421875</v>
      </c>
      <c r="F110">
        <v>11.85</v>
      </c>
      <c r="G110">
        <v>12.03</v>
      </c>
      <c r="H110">
        <v>11.84</v>
      </c>
      <c r="I110">
        <v>11.885</v>
      </c>
      <c r="J110" t="s">
        <v>1592</v>
      </c>
      <c r="K110">
        <v>12.13</v>
      </c>
      <c r="L110" t="s">
        <v>1480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12.06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1510</v>
      </c>
      <c r="AG110" t="s">
        <v>996</v>
      </c>
      <c r="AH110" t="s">
        <v>28</v>
      </c>
      <c r="AI110">
        <v>3</v>
      </c>
      <c r="AJ110" t="s">
        <v>18</v>
      </c>
      <c r="AK110">
        <v>12.5</v>
      </c>
      <c r="AL110" t="s">
        <v>19</v>
      </c>
      <c r="AM110" s="2">
        <v>45615</v>
      </c>
      <c r="AN110">
        <v>3</v>
      </c>
      <c r="AO110">
        <v>0</v>
      </c>
    </row>
    <row r="111" spans="1:41" x14ac:dyDescent="0.25">
      <c r="A111" t="s">
        <v>645</v>
      </c>
      <c r="B111">
        <v>0.28289655172413797</v>
      </c>
      <c r="C111">
        <v>0.2747969348659004</v>
      </c>
      <c r="D111">
        <v>0.2758007662835249</v>
      </c>
      <c r="E111">
        <v>2.2063157558441162</v>
      </c>
      <c r="F111">
        <v>1.8320000000000001</v>
      </c>
      <c r="G111">
        <v>1.8420000000000001</v>
      </c>
      <c r="H111">
        <v>1.8134999999999999</v>
      </c>
      <c r="I111">
        <v>1.8340000000000001</v>
      </c>
      <c r="J111" t="s">
        <v>1592</v>
      </c>
      <c r="K111">
        <v>2.16</v>
      </c>
      <c r="L111" t="s">
        <v>1481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60.48</v>
      </c>
      <c r="V111" t="s">
        <v>1477</v>
      </c>
      <c r="W111" t="s">
        <v>999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53.38</v>
      </c>
      <c r="AF111" t="s">
        <v>1570</v>
      </c>
      <c r="AG111" t="s">
        <v>1461</v>
      </c>
      <c r="AH111" t="s">
        <v>20</v>
      </c>
      <c r="AI111">
        <v>5</v>
      </c>
      <c r="AJ111" t="s">
        <v>18</v>
      </c>
      <c r="AK111">
        <v>2.8</v>
      </c>
      <c r="AL111" t="s">
        <v>19</v>
      </c>
      <c r="AM111" s="2">
        <v>45617</v>
      </c>
      <c r="AN111">
        <v>3</v>
      </c>
      <c r="AO111">
        <v>49.16</v>
      </c>
    </row>
    <row r="112" spans="1:41" x14ac:dyDescent="0.25">
      <c r="A112" t="s">
        <v>212</v>
      </c>
      <c r="B112">
        <v>0.78921455938697327</v>
      </c>
      <c r="C112">
        <v>0.84612260536398465</v>
      </c>
      <c r="D112">
        <v>0.89161685823754799</v>
      </c>
      <c r="E112">
        <v>5.7100176811218262</v>
      </c>
      <c r="F112">
        <v>4.4044999999999996</v>
      </c>
      <c r="G112">
        <v>4.4550000000000001</v>
      </c>
      <c r="H112">
        <v>4.3840000000000003</v>
      </c>
      <c r="I112">
        <v>4.4359999999999999</v>
      </c>
      <c r="J112" t="s">
        <v>1592</v>
      </c>
      <c r="K112">
        <v>5.7</v>
      </c>
      <c r="L112" t="s">
        <v>1491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45617</v>
      </c>
      <c r="T112">
        <v>1</v>
      </c>
      <c r="U112">
        <v>22.45</v>
      </c>
      <c r="V112" t="s">
        <v>1513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45621</v>
      </c>
      <c r="AD112">
        <v>2</v>
      </c>
      <c r="AE112">
        <v>20.92</v>
      </c>
      <c r="AF112" t="s">
        <v>1480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9.3000000000000007</v>
      </c>
    </row>
    <row r="113" spans="1:41" x14ac:dyDescent="0.25">
      <c r="A113" t="s">
        <v>489</v>
      </c>
      <c r="B113">
        <v>0.33201149425287357</v>
      </c>
      <c r="C113">
        <v>0.34940613026819928</v>
      </c>
      <c r="D113">
        <v>0.78498467432950192</v>
      </c>
      <c r="E113">
        <v>4.3065218925476074</v>
      </c>
      <c r="F113">
        <v>4.3120000000000003</v>
      </c>
      <c r="G113">
        <v>4.3310000000000004</v>
      </c>
      <c r="H113">
        <v>4.2850000000000001</v>
      </c>
      <c r="I113">
        <v>4.3070000000000004</v>
      </c>
      <c r="J113" t="s">
        <v>1592</v>
      </c>
      <c r="K113">
        <v>5</v>
      </c>
      <c r="L113" t="s">
        <v>1558</v>
      </c>
      <c r="M113" t="s">
        <v>1162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26.89</v>
      </c>
      <c r="V113" t="s">
        <v>1522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23.86</v>
      </c>
      <c r="AF113" t="s">
        <v>1506</v>
      </c>
      <c r="AG113" t="s">
        <v>939</v>
      </c>
      <c r="AH113" t="s">
        <v>17</v>
      </c>
      <c r="AI113">
        <v>5</v>
      </c>
      <c r="AJ113" t="s">
        <v>18</v>
      </c>
      <c r="AK113">
        <v>4.5999999999999996</v>
      </c>
      <c r="AL113" t="s">
        <v>19</v>
      </c>
      <c r="AM113" s="2">
        <v>45618</v>
      </c>
      <c r="AN113">
        <v>3</v>
      </c>
      <c r="AO113">
        <v>21.11</v>
      </c>
    </row>
    <row r="114" spans="1:41" x14ac:dyDescent="0.25">
      <c r="A114" t="s">
        <v>725</v>
      </c>
      <c r="B114">
        <v>2.478352490421456</v>
      </c>
      <c r="C114">
        <v>2.5883409961685828</v>
      </c>
      <c r="D114">
        <v>2.6926398467432948</v>
      </c>
      <c r="E114">
        <v>49.438095092773438</v>
      </c>
      <c r="F114">
        <v>43.62</v>
      </c>
      <c r="G114">
        <v>43.78</v>
      </c>
      <c r="H114">
        <v>43.3</v>
      </c>
      <c r="I114">
        <v>43.72</v>
      </c>
      <c r="J114" t="s">
        <v>1593</v>
      </c>
      <c r="K114">
        <v>51.6</v>
      </c>
      <c r="L114" t="s">
        <v>1483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29.59</v>
      </c>
      <c r="V114" t="s">
        <v>1556</v>
      </c>
      <c r="W114" t="s">
        <v>1152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23.3</v>
      </c>
      <c r="AF114" t="s">
        <v>1557</v>
      </c>
      <c r="AG114" t="s">
        <v>1021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21.5</v>
      </c>
    </row>
    <row r="115" spans="1:41" x14ac:dyDescent="0.25">
      <c r="A115" t="s">
        <v>593</v>
      </c>
      <c r="B115">
        <v>0.99124137931034484</v>
      </c>
      <c r="C115">
        <v>0.91387356321839086</v>
      </c>
      <c r="D115">
        <v>0.9655249042145595</v>
      </c>
      <c r="E115">
        <v>14.356249809265137</v>
      </c>
      <c r="F115">
        <v>14.244999999999999</v>
      </c>
      <c r="G115">
        <v>14.475</v>
      </c>
      <c r="H115">
        <v>14.244999999999999</v>
      </c>
      <c r="I115">
        <v>14.475</v>
      </c>
      <c r="J115" t="s">
        <v>1593</v>
      </c>
      <c r="K115">
        <v>16.5</v>
      </c>
      <c r="L115" t="s">
        <v>1542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25.65</v>
      </c>
      <c r="V115" t="s">
        <v>1495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45621</v>
      </c>
      <c r="AD115">
        <v>2</v>
      </c>
      <c r="AE115">
        <v>22.58</v>
      </c>
      <c r="AF115" t="s">
        <v>1557</v>
      </c>
      <c r="AG115" t="s">
        <v>1135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16.14</v>
      </c>
    </row>
    <row r="116" spans="1:41" x14ac:dyDescent="0.25">
      <c r="A116" t="s">
        <v>737</v>
      </c>
      <c r="B116">
        <v>1.1849386973180078</v>
      </c>
      <c r="C116">
        <v>1.2832375478927203</v>
      </c>
      <c r="D116">
        <v>1.3443218390804599</v>
      </c>
      <c r="E116">
        <v>19.855556488037109</v>
      </c>
      <c r="F116">
        <v>19.12</v>
      </c>
      <c r="G116">
        <v>19.274999999999999</v>
      </c>
      <c r="H116">
        <v>19.074999999999999</v>
      </c>
      <c r="I116">
        <v>19.175000000000001</v>
      </c>
      <c r="J116" t="s">
        <v>1593</v>
      </c>
      <c r="K116">
        <v>19.5</v>
      </c>
      <c r="L116" t="s">
        <v>1557</v>
      </c>
      <c r="M116" t="s">
        <v>1004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29.48</v>
      </c>
      <c r="V116" t="s">
        <v>1556</v>
      </c>
      <c r="W116" t="s">
        <v>1005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23.2</v>
      </c>
      <c r="AF116" t="s">
        <v>1562</v>
      </c>
      <c r="AG116" t="s">
        <v>1345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2.0876628352490423</v>
      </c>
      <c r="C117">
        <v>2.3344980842911878</v>
      </c>
      <c r="D117">
        <v>2.4725478927203062</v>
      </c>
      <c r="E117">
        <v>53.840000152587891</v>
      </c>
      <c r="F117">
        <v>48.62</v>
      </c>
      <c r="G117">
        <v>48.79</v>
      </c>
      <c r="H117">
        <v>48.17</v>
      </c>
      <c r="I117">
        <v>48.64</v>
      </c>
      <c r="J117" t="s">
        <v>1593</v>
      </c>
      <c r="K117">
        <v>52.1</v>
      </c>
      <c r="L117" t="s">
        <v>1483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38.770000000000003</v>
      </c>
      <c r="V117" t="s">
        <v>1486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27.77</v>
      </c>
      <c r="AF117" t="s">
        <v>1556</v>
      </c>
      <c r="AG117" t="s">
        <v>1254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21.8</v>
      </c>
    </row>
    <row r="118" spans="1:41" x14ac:dyDescent="0.25">
      <c r="A118" t="s">
        <v>755</v>
      </c>
      <c r="B118">
        <v>0.67203448275862077</v>
      </c>
      <c r="C118">
        <v>0.7611340996168583</v>
      </c>
      <c r="D118">
        <v>0.8177203065134101</v>
      </c>
      <c r="E118">
        <v>10.985713958740234</v>
      </c>
      <c r="F118">
        <v>8.1999999999999993</v>
      </c>
      <c r="G118">
        <v>8.3140000000000001</v>
      </c>
      <c r="H118">
        <v>8.1739999999999995</v>
      </c>
      <c r="I118">
        <v>8.3140000000000001</v>
      </c>
      <c r="J118" t="s">
        <v>1593</v>
      </c>
      <c r="K118">
        <v>9.1999999999999993</v>
      </c>
      <c r="L118" t="s">
        <v>1494</v>
      </c>
      <c r="M118" t="s">
        <v>1110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13.07</v>
      </c>
      <c r="V118" t="s">
        <v>1512</v>
      </c>
      <c r="W118" t="s">
        <v>1356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6.46</v>
      </c>
      <c r="AF118" t="s">
        <v>1504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1.3808697318007663</v>
      </c>
      <c r="C119">
        <v>1.3892068965517241</v>
      </c>
      <c r="D119">
        <v>1.3360766283524905</v>
      </c>
      <c r="E119">
        <v>13.073759078979492</v>
      </c>
      <c r="F119">
        <v>10.7</v>
      </c>
      <c r="G119">
        <v>10.744999999999999</v>
      </c>
      <c r="H119">
        <v>10.56</v>
      </c>
      <c r="I119">
        <v>10.63</v>
      </c>
      <c r="J119" t="s">
        <v>1593</v>
      </c>
      <c r="K119">
        <v>12.74</v>
      </c>
      <c r="L119" t="e"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">
        <v>1549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45621</v>
      </c>
      <c r="AN119">
        <v>3</v>
      </c>
      <c r="AO119">
        <v>10.6</v>
      </c>
    </row>
    <row r="120" spans="1:41" x14ac:dyDescent="0.25">
      <c r="A120" t="s">
        <v>595</v>
      </c>
      <c r="B120">
        <v>1.0372681992337165</v>
      </c>
      <c r="C120">
        <v>1.6031111111111112</v>
      </c>
      <c r="D120">
        <v>1.9965440613026824</v>
      </c>
      <c r="E120">
        <v>19.845832824707031</v>
      </c>
      <c r="F120">
        <v>14.275</v>
      </c>
      <c r="G120">
        <v>14.47</v>
      </c>
      <c r="H120">
        <v>14.035</v>
      </c>
      <c r="I120">
        <v>14.175000000000001</v>
      </c>
      <c r="J120" t="s">
        <v>1593</v>
      </c>
      <c r="K120">
        <v>19</v>
      </c>
      <c r="L120" t="s">
        <v>1481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55.98</v>
      </c>
      <c r="V120" t="s">
        <v>1575</v>
      </c>
      <c r="W120" t="s">
        <v>1302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8.43</v>
      </c>
      <c r="AF120" t="s">
        <v>1586</v>
      </c>
      <c r="AG120" t="s">
        <v>1460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45593</v>
      </c>
      <c r="AN120">
        <v>3</v>
      </c>
      <c r="AO120">
        <v>0</v>
      </c>
    </row>
    <row r="121" spans="1:41" x14ac:dyDescent="0.25">
      <c r="A121" t="s">
        <v>513</v>
      </c>
      <c r="B121">
        <v>0.31480459770114944</v>
      </c>
      <c r="C121">
        <v>0.33850957854406133</v>
      </c>
      <c r="D121">
        <v>0.37881609195402299</v>
      </c>
      <c r="E121">
        <v>4.3221430778503418</v>
      </c>
      <c r="F121">
        <v>4.04</v>
      </c>
      <c r="G121">
        <v>4.0679999999999996</v>
      </c>
      <c r="H121">
        <v>3.9824999999999999</v>
      </c>
      <c r="I121">
        <v>4.0205000000000002</v>
      </c>
      <c r="J121" t="s">
        <v>1593</v>
      </c>
      <c r="K121">
        <v>4.4000000000000004</v>
      </c>
      <c r="L121" t="s">
        <v>1555</v>
      </c>
      <c r="M121" t="s">
        <v>1276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27.74</v>
      </c>
      <c r="V121" t="s">
        <v>1486</v>
      </c>
      <c r="W121" t="s">
        <v>1459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27.74</v>
      </c>
      <c r="AF121" t="s">
        <v>1556</v>
      </c>
      <c r="AG121" t="s">
        <v>1152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23.9</v>
      </c>
    </row>
    <row r="122" spans="1:41" x14ac:dyDescent="0.25">
      <c r="A122" t="s">
        <v>773</v>
      </c>
      <c r="B122">
        <v>2.1028544061302683</v>
      </c>
      <c r="C122">
        <v>3.1714597701149425</v>
      </c>
      <c r="D122">
        <v>2.5850996168582374</v>
      </c>
      <c r="E122">
        <v>51.285713195800781</v>
      </c>
      <c r="F122">
        <v>45.26</v>
      </c>
      <c r="G122">
        <v>45.79</v>
      </c>
      <c r="H122">
        <v>45.25</v>
      </c>
      <c r="I122">
        <v>45.63</v>
      </c>
      <c r="J122" t="s">
        <v>1593</v>
      </c>
      <c r="K122">
        <v>49</v>
      </c>
      <c r="L122" t="s">
        <v>1555</v>
      </c>
      <c r="M122" t="s">
        <v>1138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34.26</v>
      </c>
      <c r="V122" t="s">
        <v>1562</v>
      </c>
      <c r="W122" t="s">
        <v>1019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27.05</v>
      </c>
      <c r="AF122" t="s">
        <v>1561</v>
      </c>
      <c r="AG122" t="s">
        <v>1143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25.99</v>
      </c>
    </row>
    <row r="123" spans="1:41" x14ac:dyDescent="0.25">
      <c r="A123" t="s">
        <v>499</v>
      </c>
      <c r="B123">
        <v>2.4585862068965518</v>
      </c>
      <c r="C123">
        <v>2.6808850574712642</v>
      </c>
      <c r="D123">
        <v>2.9343984674329504</v>
      </c>
      <c r="E123">
        <v>44.674999237060547</v>
      </c>
      <c r="F123">
        <v>40</v>
      </c>
      <c r="G123">
        <v>40.159999999999997</v>
      </c>
      <c r="H123">
        <v>39.840000000000003</v>
      </c>
      <c r="I123">
        <v>40.03</v>
      </c>
      <c r="J123" t="s">
        <v>1593</v>
      </c>
      <c r="K123">
        <v>41</v>
      </c>
      <c r="L123" t="s">
        <v>1512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12.8</v>
      </c>
      <c r="V123" t="s">
        <v>1486</v>
      </c>
      <c r="W123" t="s">
        <v>975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1477</v>
      </c>
      <c r="AG123" t="s">
        <v>1458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45618</v>
      </c>
      <c r="AN123">
        <v>3</v>
      </c>
      <c r="AO123">
        <v>5.37</v>
      </c>
    </row>
    <row r="124" spans="1:41" x14ac:dyDescent="0.25">
      <c r="A124" t="s">
        <v>705</v>
      </c>
      <c r="B124">
        <v>0.6507931034482759</v>
      </c>
      <c r="C124">
        <v>0.89919540229885064</v>
      </c>
      <c r="D124">
        <v>1.0509540229885057</v>
      </c>
      <c r="E124">
        <v>13.254761695861816</v>
      </c>
      <c r="F124">
        <v>9.3859999999999992</v>
      </c>
      <c r="G124">
        <v>9.6660000000000004</v>
      </c>
      <c r="H124">
        <v>9.3859999999999992</v>
      </c>
      <c r="I124">
        <v>9.5879999999999992</v>
      </c>
      <c r="J124" t="s">
        <v>1593</v>
      </c>
      <c r="K124">
        <v>10.5</v>
      </c>
      <c r="L124" t="s">
        <v>1556</v>
      </c>
      <c r="M124" t="s">
        <v>1303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19.75</v>
      </c>
      <c r="V124" t="s">
        <v>1557</v>
      </c>
      <c r="W124" t="s">
        <v>970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0.63</v>
      </c>
      <c r="AF124" t="s">
        <v>1530</v>
      </c>
      <c r="AG124" t="s">
        <v>1456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563</v>
      </c>
      <c r="B125">
        <v>2.1300076628352493</v>
      </c>
      <c r="C125">
        <v>2.5801685823754794</v>
      </c>
      <c r="D125">
        <v>3.0732911877394642</v>
      </c>
      <c r="E125">
        <v>33.738636016845703</v>
      </c>
      <c r="F125">
        <v>25.79</v>
      </c>
      <c r="G125">
        <v>25.98</v>
      </c>
      <c r="H125">
        <v>25.73</v>
      </c>
      <c r="I125">
        <v>25.9</v>
      </c>
      <c r="J125" t="s">
        <v>1593</v>
      </c>
      <c r="K125">
        <v>31</v>
      </c>
      <c r="L125" t="e">
        <v>#N/A</v>
      </c>
      <c r="M125" t="s">
        <v>969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1562</v>
      </c>
      <c r="W125" t="s">
        <v>969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3.54</v>
      </c>
      <c r="AF125" t="s">
        <v>1504</v>
      </c>
      <c r="AG125" t="s">
        <v>60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621</v>
      </c>
      <c r="B126">
        <v>0.94515325670498096</v>
      </c>
      <c r="C126">
        <v>1.0589425287356322</v>
      </c>
      <c r="D126">
        <v>1.1195210727969349</v>
      </c>
      <c r="E126">
        <v>17.931818008422852</v>
      </c>
      <c r="F126">
        <v>17.895</v>
      </c>
      <c r="G126">
        <v>18</v>
      </c>
      <c r="H126">
        <v>17.684999999999999</v>
      </c>
      <c r="I126">
        <v>17.760000000000002</v>
      </c>
      <c r="J126" t="s">
        <v>1593</v>
      </c>
      <c r="K126">
        <v>18</v>
      </c>
      <c r="L126" t="s">
        <v>1499</v>
      </c>
      <c r="M126" t="s">
        <v>990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53.03</v>
      </c>
      <c r="V126" t="s">
        <v>1580</v>
      </c>
      <c r="W126" t="s">
        <v>1251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48.96</v>
      </c>
      <c r="AF126" t="s">
        <v>1561</v>
      </c>
      <c r="AG126" t="s">
        <v>1336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47.84</v>
      </c>
    </row>
    <row r="127" spans="1:41" x14ac:dyDescent="0.25">
      <c r="A127" t="s">
        <v>673</v>
      </c>
      <c r="B127">
        <v>2.4761072796934869</v>
      </c>
      <c r="C127">
        <v>2.7984252873563218</v>
      </c>
      <c r="D127">
        <v>3.1722452107279695</v>
      </c>
      <c r="E127">
        <v>47.644119262695313</v>
      </c>
      <c r="F127">
        <v>42.81</v>
      </c>
      <c r="G127">
        <v>43.75</v>
      </c>
      <c r="H127">
        <v>42.33</v>
      </c>
      <c r="I127">
        <v>43.55</v>
      </c>
      <c r="J127" t="s">
        <v>1594</v>
      </c>
      <c r="K127">
        <v>47.9</v>
      </c>
      <c r="L127" t="s">
        <v>1483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42.08</v>
      </c>
      <c r="V127" t="s">
        <v>1486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38.909999999999997</v>
      </c>
      <c r="AF127" t="s">
        <v>1485</v>
      </c>
      <c r="AG127" t="s">
        <v>1074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38.159999999999997</v>
      </c>
    </row>
    <row r="128" spans="1:41" x14ac:dyDescent="0.25">
      <c r="A128" t="s">
        <v>318</v>
      </c>
      <c r="B128">
        <v>2.0255019157088126</v>
      </c>
      <c r="C128">
        <v>2.1412490421455939</v>
      </c>
      <c r="D128">
        <v>2.2152260536398467</v>
      </c>
      <c r="E128">
        <v>16.444999694824219</v>
      </c>
      <c r="F128">
        <v>13.12</v>
      </c>
      <c r="G128">
        <v>13.164999999999999</v>
      </c>
      <c r="H128">
        <v>12.785</v>
      </c>
      <c r="I128">
        <v>12.925000000000001</v>
      </c>
      <c r="J128" t="s">
        <v>1594</v>
      </c>
      <c r="K128">
        <v>16.3</v>
      </c>
      <c r="L128" t="s">
        <v>1507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27.27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1483</v>
      </c>
      <c r="AG128" t="s">
        <v>877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18.98</v>
      </c>
    </row>
    <row r="129" spans="1:41" x14ac:dyDescent="0.25">
      <c r="A129" t="s">
        <v>613</v>
      </c>
      <c r="B129">
        <v>6.4929770114942533</v>
      </c>
      <c r="C129">
        <v>7.4241992337164753</v>
      </c>
      <c r="D129">
        <v>7.7460038314176245</v>
      </c>
      <c r="E129">
        <v>139.83332824707031</v>
      </c>
      <c r="F129">
        <v>109</v>
      </c>
      <c r="G129">
        <v>111.7</v>
      </c>
      <c r="H129">
        <v>109</v>
      </c>
      <c r="I129">
        <v>110.6</v>
      </c>
      <c r="J129" t="s">
        <v>1594</v>
      </c>
      <c r="K129">
        <v>127</v>
      </c>
      <c r="L129" t="s">
        <v>1483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28.35</v>
      </c>
      <c r="V129" t="s">
        <v>1481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2.54</v>
      </c>
      <c r="AF129" t="s">
        <v>1500</v>
      </c>
      <c r="AG129" t="s">
        <v>850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45614</v>
      </c>
      <c r="AN129">
        <v>3</v>
      </c>
      <c r="AO129">
        <v>1.74</v>
      </c>
    </row>
    <row r="130" spans="1:41" x14ac:dyDescent="0.25">
      <c r="A130" t="s">
        <v>154</v>
      </c>
      <c r="B130">
        <v>6.8068352490421455</v>
      </c>
      <c r="C130">
        <v>7.4091302681992346</v>
      </c>
      <c r="D130">
        <v>8.0362413793103453</v>
      </c>
      <c r="E130">
        <v>186.45832824707031</v>
      </c>
      <c r="F130">
        <v>160.97999999999999</v>
      </c>
      <c r="G130">
        <v>161.62</v>
      </c>
      <c r="H130">
        <v>158.69999999999999</v>
      </c>
      <c r="I130">
        <v>158.96</v>
      </c>
      <c r="J130" t="s">
        <v>1594</v>
      </c>
      <c r="K130">
        <v>162</v>
      </c>
      <c r="L130" t="e">
        <v>#N/A</v>
      </c>
      <c r="M130" t="s">
        <v>1171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1494</v>
      </c>
      <c r="W130" t="s">
        <v>1331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4.78</v>
      </c>
      <c r="AF130" t="s">
        <v>1522</v>
      </c>
      <c r="AG130" t="s">
        <v>1227</v>
      </c>
      <c r="AH130" t="s">
        <v>20</v>
      </c>
      <c r="AI130">
        <v>5</v>
      </c>
      <c r="AJ130" t="s">
        <v>18</v>
      </c>
      <c r="AK130">
        <v>190</v>
      </c>
      <c r="AL130" t="s">
        <v>19</v>
      </c>
      <c r="AM130" s="2">
        <v>45615</v>
      </c>
      <c r="AN130">
        <v>3</v>
      </c>
      <c r="AO130">
        <v>3.25</v>
      </c>
    </row>
    <row r="131" spans="1:41" x14ac:dyDescent="0.25">
      <c r="A131" t="s">
        <v>144</v>
      </c>
      <c r="B131">
        <v>6.7767854406130272</v>
      </c>
      <c r="C131">
        <v>8.2694482758620698</v>
      </c>
      <c r="D131">
        <v>9.7445670498084294</v>
      </c>
      <c r="E131">
        <v>161.91999816894531</v>
      </c>
      <c r="F131">
        <v>139.47999999999999</v>
      </c>
      <c r="G131">
        <v>140.44</v>
      </c>
      <c r="H131">
        <v>138.24</v>
      </c>
      <c r="I131">
        <v>138.32</v>
      </c>
      <c r="J131" t="s">
        <v>1594</v>
      </c>
      <c r="K131">
        <v>168</v>
      </c>
      <c r="L131" t="s">
        <v>1486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14.51</v>
      </c>
      <c r="V131" t="s">
        <v>1512</v>
      </c>
      <c r="W131" t="s">
        <v>965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5.34</v>
      </c>
      <c r="AF131" t="s">
        <v>1500</v>
      </c>
      <c r="AG131" t="s">
        <v>1457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45621</v>
      </c>
      <c r="AN131">
        <v>3</v>
      </c>
      <c r="AO131">
        <v>4.24</v>
      </c>
    </row>
    <row r="132" spans="1:41" x14ac:dyDescent="0.25">
      <c r="A132" t="s">
        <v>801</v>
      </c>
      <c r="B132">
        <v>9.6163908045977013</v>
      </c>
      <c r="C132">
        <v>10.654398467432951</v>
      </c>
      <c r="D132">
        <v>11.998727969348661</v>
      </c>
      <c r="E132">
        <v>105.69444274902344</v>
      </c>
      <c r="F132">
        <v>75.150000000000006</v>
      </c>
      <c r="G132">
        <v>76.25</v>
      </c>
      <c r="H132">
        <v>74.599999999999994</v>
      </c>
      <c r="I132">
        <v>75.75</v>
      </c>
      <c r="J132" t="s">
        <v>1594</v>
      </c>
      <c r="K132">
        <v>92</v>
      </c>
      <c r="L132" t="s">
        <v>1487</v>
      </c>
      <c r="M132" t="s">
        <v>904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45603</v>
      </c>
      <c r="T132">
        <v>1</v>
      </c>
      <c r="U132">
        <v>6.46</v>
      </c>
      <c r="V132" t="s">
        <v>1500</v>
      </c>
      <c r="W132" t="s">
        <v>1025</v>
      </c>
      <c r="X132" t="s">
        <v>25</v>
      </c>
      <c r="Y132">
        <v>3</v>
      </c>
      <c r="Z132" t="s">
        <v>18</v>
      </c>
      <c r="AA132">
        <v>93.5</v>
      </c>
      <c r="AB132" t="s">
        <v>19</v>
      </c>
      <c r="AC132" s="2">
        <v>45602</v>
      </c>
      <c r="AD132">
        <v>2</v>
      </c>
      <c r="AE132">
        <v>5.89</v>
      </c>
      <c r="AF132" t="e">
        <v>#N/A</v>
      </c>
      <c r="AG132" t="s">
        <v>1165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1.6860344827586207</v>
      </c>
      <c r="C133">
        <v>2.0834827586206894</v>
      </c>
      <c r="D133">
        <v>2.2522413793103446</v>
      </c>
      <c r="E133">
        <v>21.960262298583984</v>
      </c>
      <c r="F133">
        <v>21.2</v>
      </c>
      <c r="G133">
        <v>21.41</v>
      </c>
      <c r="H133">
        <v>20.81</v>
      </c>
      <c r="I133">
        <v>21.16</v>
      </c>
      <c r="J133" t="s">
        <v>1594</v>
      </c>
      <c r="K133">
        <v>26</v>
      </c>
      <c r="L133" t="e">
        <v>#N/A</v>
      </c>
      <c r="M133" t="s">
        <v>1027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1500</v>
      </c>
      <c r="W133" t="s">
        <v>1361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81.16</v>
      </c>
      <c r="AF133" t="s">
        <v>1499</v>
      </c>
      <c r="AG133" t="s">
        <v>1188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45620</v>
      </c>
      <c r="AN133">
        <v>3</v>
      </c>
      <c r="AO133">
        <v>70.44</v>
      </c>
    </row>
    <row r="134" spans="1:41" x14ac:dyDescent="0.25">
      <c r="A134" t="s">
        <v>569</v>
      </c>
      <c r="B134">
        <v>14.260130268199235</v>
      </c>
      <c r="C134">
        <v>17.107597701149427</v>
      </c>
      <c r="D134">
        <v>19.716888888888889</v>
      </c>
      <c r="E134">
        <v>220.72727966308594</v>
      </c>
      <c r="F134">
        <v>189.8</v>
      </c>
      <c r="G134">
        <v>192.6</v>
      </c>
      <c r="H134">
        <v>186.8</v>
      </c>
      <c r="I134">
        <v>186.8</v>
      </c>
      <c r="J134" t="s">
        <v>1594</v>
      </c>
      <c r="K134">
        <v>227</v>
      </c>
      <c r="L134" t="s">
        <v>1486</v>
      </c>
      <c r="M134" t="s">
        <v>1027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31.38</v>
      </c>
      <c r="V134" t="s">
        <v>1480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6.31</v>
      </c>
      <c r="AF134" t="s">
        <v>1494</v>
      </c>
      <c r="AG134" t="s">
        <v>1281</v>
      </c>
      <c r="AH134" t="s">
        <v>28</v>
      </c>
      <c r="AI134">
        <v>3</v>
      </c>
      <c r="AJ134" t="s">
        <v>26</v>
      </c>
      <c r="AK134">
        <v>218</v>
      </c>
      <c r="AL134" t="s">
        <v>19</v>
      </c>
      <c r="AM134" s="2">
        <v>45621</v>
      </c>
      <c r="AN134">
        <v>3</v>
      </c>
      <c r="AO134">
        <v>5.09</v>
      </c>
    </row>
    <row r="135" spans="1:41" x14ac:dyDescent="0.25">
      <c r="A135" t="s">
        <v>583</v>
      </c>
      <c r="B135">
        <v>6.8126896551724139</v>
      </c>
      <c r="C135">
        <v>7.3815210727969349</v>
      </c>
      <c r="D135">
        <v>7.4399003831417634</v>
      </c>
      <c r="E135">
        <v>77.461112976074219</v>
      </c>
      <c r="F135">
        <v>67.099999999999994</v>
      </c>
      <c r="G135">
        <v>67.599999999999994</v>
      </c>
      <c r="H135">
        <v>63.45</v>
      </c>
      <c r="I135">
        <v>63.5</v>
      </c>
      <c r="J135" t="s">
        <v>1594</v>
      </c>
      <c r="K135">
        <v>72</v>
      </c>
      <c r="L135" t="s">
        <v>1477</v>
      </c>
      <c r="M135" t="s">
        <v>1246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31.83</v>
      </c>
      <c r="V135" t="s">
        <v>1494</v>
      </c>
      <c r="W135" t="s">
        <v>1193</v>
      </c>
      <c r="X135" t="s">
        <v>20</v>
      </c>
      <c r="Y135">
        <v>5</v>
      </c>
      <c r="Z135" t="s">
        <v>18</v>
      </c>
      <c r="AA135">
        <v>76.3</v>
      </c>
      <c r="AB135" t="s">
        <v>19</v>
      </c>
      <c r="AC135" s="2">
        <v>45616</v>
      </c>
      <c r="AD135">
        <v>2</v>
      </c>
      <c r="AE135">
        <v>28.49</v>
      </c>
      <c r="AF135" t="s">
        <v>1486</v>
      </c>
      <c r="AG135" t="s">
        <v>963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27.91</v>
      </c>
    </row>
    <row r="136" spans="1:41" x14ac:dyDescent="0.25">
      <c r="A136" t="s">
        <v>589</v>
      </c>
      <c r="B136">
        <v>4.5428888888888901</v>
      </c>
      <c r="C136">
        <v>5.1214252873563213</v>
      </c>
      <c r="D136">
        <v>5.7706513409961691</v>
      </c>
      <c r="E136">
        <v>119.07058715820313</v>
      </c>
      <c r="F136">
        <v>99.05</v>
      </c>
      <c r="G136">
        <v>99.5</v>
      </c>
      <c r="H136">
        <v>98.05</v>
      </c>
      <c r="I136">
        <v>98.05</v>
      </c>
      <c r="J136" t="s">
        <v>1594</v>
      </c>
      <c r="K136">
        <v>116</v>
      </c>
      <c r="L136" t="s">
        <v>1481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</v>
      </c>
      <c r="V136" t="s">
        <v>1543</v>
      </c>
      <c r="W136" t="s">
        <v>953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10.36</v>
      </c>
      <c r="AF136" t="s">
        <v>1507</v>
      </c>
      <c r="AG136" t="s">
        <v>1365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1.75</v>
      </c>
    </row>
    <row r="137" spans="1:41" x14ac:dyDescent="0.25">
      <c r="A137" t="s">
        <v>312</v>
      </c>
      <c r="B137">
        <v>3.7713026819923372</v>
      </c>
      <c r="C137">
        <v>4.0645134099616858</v>
      </c>
      <c r="D137">
        <v>4.3911264367816099</v>
      </c>
      <c r="E137">
        <v>68.304344177246094</v>
      </c>
      <c r="F137">
        <v>65.540000000000006</v>
      </c>
      <c r="G137">
        <v>65.72</v>
      </c>
      <c r="H137">
        <v>64.66</v>
      </c>
      <c r="I137">
        <v>64.760000000000005</v>
      </c>
      <c r="J137" t="s">
        <v>1594</v>
      </c>
      <c r="K137">
        <v>75</v>
      </c>
      <c r="L137" t="s">
        <v>1488</v>
      </c>
      <c r="M137" t="s">
        <v>1271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45611</v>
      </c>
      <c r="T137">
        <v>1</v>
      </c>
      <c r="U137">
        <v>14.75</v>
      </c>
      <c r="V137" t="s">
        <v>1498</v>
      </c>
      <c r="W137" t="s">
        <v>1034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1535</v>
      </c>
      <c r="AG137" t="s">
        <v>1148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11.45</v>
      </c>
    </row>
    <row r="138" spans="1:41" x14ac:dyDescent="0.25">
      <c r="A138" t="s">
        <v>206</v>
      </c>
      <c r="B138">
        <v>9.8973141762452101</v>
      </c>
      <c r="C138">
        <v>11.181122605363985</v>
      </c>
      <c r="D138">
        <v>11.876137931034485</v>
      </c>
      <c r="E138">
        <v>78.035652160644531</v>
      </c>
      <c r="F138">
        <v>57.31</v>
      </c>
      <c r="G138">
        <v>57.38</v>
      </c>
      <c r="H138">
        <v>56.36</v>
      </c>
      <c r="I138">
        <v>56.98</v>
      </c>
      <c r="J138" t="s">
        <v>1594</v>
      </c>
      <c r="K138">
        <v>85.1</v>
      </c>
      <c r="L138" t="s">
        <v>1483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39.08</v>
      </c>
      <c r="V138" t="s">
        <v>1505</v>
      </c>
      <c r="W138" t="s">
        <v>1209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20.059999999999999</v>
      </c>
      <c r="AF138" t="s">
        <v>1494</v>
      </c>
      <c r="AG138" t="s">
        <v>1193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18.3</v>
      </c>
    </row>
    <row r="139" spans="1:41" x14ac:dyDescent="0.25">
      <c r="A139" t="s">
        <v>551</v>
      </c>
      <c r="B139">
        <v>0.19450957854406134</v>
      </c>
      <c r="C139">
        <v>0.24021839080459773</v>
      </c>
      <c r="D139" t="s">
        <v>29</v>
      </c>
      <c r="E139">
        <v>6.4250001907348633</v>
      </c>
      <c r="F139">
        <v>5.86</v>
      </c>
      <c r="G139">
        <v>5.8849999999999998</v>
      </c>
      <c r="H139">
        <v>5.83</v>
      </c>
      <c r="I139">
        <v>5.8849999999999998</v>
      </c>
      <c r="J139" t="s">
        <v>1594</v>
      </c>
      <c r="K139">
        <v>6.35</v>
      </c>
      <c r="L139" t="s">
        <v>1480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10.7</v>
      </c>
      <c r="V139" t="s">
        <v>1503</v>
      </c>
      <c r="W139" t="s">
        <v>1202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9.27</v>
      </c>
      <c r="AF139" t="s">
        <v>1507</v>
      </c>
      <c r="AG139" t="s">
        <v>1098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1.4814444444444446</v>
      </c>
      <c r="C140">
        <v>1.6487662835249042</v>
      </c>
      <c r="D140">
        <v>1.7038160919540228</v>
      </c>
      <c r="E140">
        <v>32.911109924316406</v>
      </c>
      <c r="F140">
        <v>28.42</v>
      </c>
      <c r="G140">
        <v>28.5</v>
      </c>
      <c r="H140">
        <v>28.26</v>
      </c>
      <c r="I140">
        <v>28.46</v>
      </c>
      <c r="J140" t="s">
        <v>1594</v>
      </c>
      <c r="K140">
        <v>32.200000000000003</v>
      </c>
      <c r="L140" t="s">
        <v>1483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32.11</v>
      </c>
      <c r="V140" t="s">
        <v>1503</v>
      </c>
      <c r="W140" t="s">
        <v>1259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29.27</v>
      </c>
      <c r="AF140" t="s">
        <v>1504</v>
      </c>
      <c r="AG140" t="s">
        <v>906</v>
      </c>
      <c r="AH140" t="s">
        <v>37</v>
      </c>
      <c r="AI140">
        <v>5</v>
      </c>
      <c r="AJ140" t="s">
        <v>18</v>
      </c>
      <c r="AK140">
        <v>33</v>
      </c>
      <c r="AL140" t="s">
        <v>22</v>
      </c>
      <c r="AM140" s="2">
        <v>45593</v>
      </c>
      <c r="AN140">
        <v>3</v>
      </c>
      <c r="AO140">
        <v>28.64</v>
      </c>
    </row>
    <row r="141" spans="1:41" x14ac:dyDescent="0.25">
      <c r="A141" t="s">
        <v>643</v>
      </c>
      <c r="B141">
        <v>2.0572183908045978</v>
      </c>
      <c r="C141">
        <v>2.4058352490421457</v>
      </c>
      <c r="D141">
        <v>2.5328390804597705</v>
      </c>
      <c r="E141">
        <v>17.041175842285156</v>
      </c>
      <c r="F141">
        <v>14.46</v>
      </c>
      <c r="G141">
        <v>14.54</v>
      </c>
      <c r="H141">
        <v>14.38</v>
      </c>
      <c r="I141">
        <v>14.475</v>
      </c>
      <c r="J141" t="s">
        <v>1594</v>
      </c>
      <c r="K141">
        <v>16</v>
      </c>
      <c r="L141" t="s">
        <v>1487</v>
      </c>
      <c r="M141" t="s">
        <v>971</v>
      </c>
      <c r="N141" t="s">
        <v>50</v>
      </c>
      <c r="O141">
        <v>1</v>
      </c>
      <c r="P141" t="s">
        <v>18</v>
      </c>
      <c r="Q141">
        <v>16</v>
      </c>
      <c r="R141" t="s">
        <v>19</v>
      </c>
      <c r="S141" s="2">
        <v>45544</v>
      </c>
      <c r="T141">
        <v>1</v>
      </c>
      <c r="U141">
        <v>8.59</v>
      </c>
      <c r="V141" t="s">
        <v>1480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1495</v>
      </c>
      <c r="AG141" t="s">
        <v>1294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11.833908045977012</v>
      </c>
      <c r="C142">
        <v>12.742685823754789</v>
      </c>
      <c r="D142">
        <v>14.129647509578545</v>
      </c>
      <c r="E142">
        <v>203.66667175292969</v>
      </c>
      <c r="F142">
        <v>154.94999999999999</v>
      </c>
      <c r="G142">
        <v>155.69999999999999</v>
      </c>
      <c r="H142">
        <v>152.65</v>
      </c>
      <c r="I142">
        <v>153.19999999999999</v>
      </c>
      <c r="J142" t="s">
        <v>1594</v>
      </c>
      <c r="K142">
        <v>185</v>
      </c>
      <c r="L142" t="s">
        <v>1503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20.68</v>
      </c>
      <c r="V142" t="s">
        <v>1486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11.28</v>
      </c>
      <c r="AF142" t="s">
        <v>1487</v>
      </c>
      <c r="AG142" t="s">
        <v>1385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8.51</v>
      </c>
    </row>
    <row r="143" spans="1:41" x14ac:dyDescent="0.25">
      <c r="A143" t="s">
        <v>793</v>
      </c>
      <c r="B143">
        <v>4.3455938697318013</v>
      </c>
      <c r="C143">
        <v>4.4088275862068969</v>
      </c>
      <c r="D143">
        <v>4.3178582375478936</v>
      </c>
      <c r="E143">
        <v>61.5</v>
      </c>
      <c r="F143">
        <v>52.5</v>
      </c>
      <c r="G143">
        <v>52.7</v>
      </c>
      <c r="H143">
        <v>51.15</v>
      </c>
      <c r="I143">
        <v>52.4</v>
      </c>
      <c r="J143" t="s">
        <v>1594</v>
      </c>
      <c r="K143">
        <v>60</v>
      </c>
      <c r="L143" t="s">
        <v>1498</v>
      </c>
      <c r="M143" t="s">
        <v>1029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39.71</v>
      </c>
      <c r="V143" t="s">
        <v>1505</v>
      </c>
      <c r="W143" t="s">
        <v>1030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31.96</v>
      </c>
      <c r="AF143" t="s">
        <v>1512</v>
      </c>
      <c r="AG143" t="s">
        <v>984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28.17</v>
      </c>
    </row>
    <row r="144" spans="1:41" x14ac:dyDescent="0.25">
      <c r="A144" t="s">
        <v>184</v>
      </c>
      <c r="B144">
        <v>3.8356206896551726</v>
      </c>
      <c r="C144">
        <v>4.0650842911877394</v>
      </c>
      <c r="D144">
        <v>4.2886858237547898</v>
      </c>
      <c r="E144">
        <v>39.53045654296875</v>
      </c>
      <c r="F144">
        <v>34.22</v>
      </c>
      <c r="G144">
        <v>34.26</v>
      </c>
      <c r="H144">
        <v>33.61</v>
      </c>
      <c r="I144">
        <v>34.07</v>
      </c>
      <c r="J144" t="s">
        <v>1594</v>
      </c>
      <c r="K144">
        <v>40</v>
      </c>
      <c r="L144" t="s">
        <v>1503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32.369999999999997</v>
      </c>
      <c r="V144" t="s">
        <v>1476</v>
      </c>
      <c r="W144" t="s">
        <v>895</v>
      </c>
      <c r="X144" t="s">
        <v>20</v>
      </c>
      <c r="Y144">
        <v>5</v>
      </c>
      <c r="Z144" t="s">
        <v>18</v>
      </c>
      <c r="AA144">
        <v>41.5</v>
      </c>
      <c r="AB144" t="s">
        <v>19</v>
      </c>
      <c r="AC144" s="2">
        <v>45618</v>
      </c>
      <c r="AD144">
        <v>2</v>
      </c>
      <c r="AE144">
        <v>27.08</v>
      </c>
      <c r="AF144" t="s">
        <v>1520</v>
      </c>
      <c r="AG144" t="s">
        <v>1455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45596</v>
      </c>
      <c r="AN144">
        <v>3</v>
      </c>
      <c r="AO144">
        <v>25.14</v>
      </c>
    </row>
    <row r="145" spans="1:41" x14ac:dyDescent="0.25">
      <c r="A145" t="s">
        <v>230</v>
      </c>
      <c r="B145">
        <v>8.8935134099616864</v>
      </c>
      <c r="C145">
        <v>9.7187164750957855</v>
      </c>
      <c r="D145">
        <v>10.394352490421458</v>
      </c>
      <c r="E145">
        <v>133.28399658203125</v>
      </c>
      <c r="F145">
        <v>102</v>
      </c>
      <c r="G145">
        <v>102.6</v>
      </c>
      <c r="H145">
        <v>100.1</v>
      </c>
      <c r="I145">
        <v>100.4</v>
      </c>
      <c r="J145" t="s">
        <v>1594</v>
      </c>
      <c r="K145">
        <v>120</v>
      </c>
      <c r="L145" t="s">
        <v>1491</v>
      </c>
      <c r="M145" t="s">
        <v>62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5.9</v>
      </c>
      <c r="V145" t="s">
        <v>1506</v>
      </c>
      <c r="W145" t="s">
        <v>1289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5.0999999999999996</v>
      </c>
      <c r="AF145" t="s">
        <v>1494</v>
      </c>
      <c r="AG145" t="s">
        <v>1300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4.2427432950191575</v>
      </c>
      <c r="C146">
        <v>5.2990114942528734</v>
      </c>
      <c r="D146">
        <v>6.600808429118775</v>
      </c>
      <c r="E146">
        <v>210.5</v>
      </c>
      <c r="F146">
        <v>176.1</v>
      </c>
      <c r="G146">
        <v>179.9</v>
      </c>
      <c r="H146">
        <v>175.5</v>
      </c>
      <c r="I146">
        <v>178.4</v>
      </c>
      <c r="J146" t="s">
        <v>1594</v>
      </c>
      <c r="K146">
        <v>190</v>
      </c>
      <c r="L146" t="s">
        <v>1503</v>
      </c>
      <c r="M146" t="s">
        <v>1247</v>
      </c>
      <c r="N146" t="s">
        <v>25</v>
      </c>
      <c r="O146">
        <v>3</v>
      </c>
      <c r="P146" t="s">
        <v>18</v>
      </c>
      <c r="Q146">
        <v>190</v>
      </c>
      <c r="R146" t="s">
        <v>19</v>
      </c>
      <c r="S146" s="2">
        <v>45582</v>
      </c>
      <c r="T146">
        <v>1</v>
      </c>
      <c r="U146">
        <v>15.95</v>
      </c>
      <c r="V146" t="s">
        <v>1486</v>
      </c>
      <c r="W146" t="s">
        <v>1187</v>
      </c>
      <c r="X146" t="s">
        <v>20</v>
      </c>
      <c r="Y146">
        <v>5</v>
      </c>
      <c r="Z146" t="s">
        <v>23</v>
      </c>
      <c r="AA146">
        <v>215</v>
      </c>
      <c r="AB146" t="s">
        <v>19</v>
      </c>
      <c r="AC146" s="2">
        <v>45614</v>
      </c>
      <c r="AD146">
        <v>2</v>
      </c>
      <c r="AE146">
        <v>15.84</v>
      </c>
      <c r="AF146" t="s">
        <v>1509</v>
      </c>
      <c r="AG146" t="s">
        <v>997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13.73</v>
      </c>
    </row>
    <row r="147" spans="1:41" x14ac:dyDescent="0.25">
      <c r="A147" t="s">
        <v>282</v>
      </c>
      <c r="B147">
        <v>1.3610344827586207</v>
      </c>
      <c r="C147">
        <v>1.4933524904214561</v>
      </c>
      <c r="D147">
        <v>1.6510613026819925</v>
      </c>
      <c r="E147">
        <v>38.023914337158203</v>
      </c>
      <c r="F147">
        <v>32.58</v>
      </c>
      <c r="G147">
        <v>33.229999999999997</v>
      </c>
      <c r="H147">
        <v>32.51</v>
      </c>
      <c r="I147">
        <v>32.99</v>
      </c>
      <c r="J147" t="s">
        <v>1594</v>
      </c>
      <c r="K147">
        <v>27</v>
      </c>
      <c r="L147" t="s">
        <v>1498</v>
      </c>
      <c r="M147" t="s">
        <v>1151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23.63</v>
      </c>
      <c r="V147" t="s">
        <v>1486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10.74</v>
      </c>
      <c r="AF147" t="s">
        <v>1491</v>
      </c>
      <c r="AG147" t="s">
        <v>1208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6.88</v>
      </c>
    </row>
    <row r="148" spans="1:41" x14ac:dyDescent="0.25">
      <c r="A148" t="s">
        <v>695</v>
      </c>
      <c r="B148">
        <v>2.3381034482758625</v>
      </c>
      <c r="C148">
        <v>2.6333141762452112</v>
      </c>
      <c r="D148">
        <v>2.6729042145593871</v>
      </c>
      <c r="E148">
        <v>46.531578063964844</v>
      </c>
      <c r="F148">
        <v>29.81</v>
      </c>
      <c r="G148">
        <v>30.24</v>
      </c>
      <c r="H148">
        <v>29.66</v>
      </c>
      <c r="I148">
        <v>30.19</v>
      </c>
      <c r="J148" t="s">
        <v>1594</v>
      </c>
      <c r="K148">
        <v>22</v>
      </c>
      <c r="L148" t="s">
        <v>1477</v>
      </c>
      <c r="M148" t="s">
        <v>1220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45.86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1481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7.6590038314176256</v>
      </c>
      <c r="C149">
        <v>8.5546475095785439</v>
      </c>
      <c r="D149">
        <v>9.4184291187739451</v>
      </c>
      <c r="E149">
        <v>226.47367858886719</v>
      </c>
      <c r="F149">
        <v>236.5</v>
      </c>
      <c r="G149">
        <v>237.9</v>
      </c>
      <c r="H149">
        <v>232.7</v>
      </c>
      <c r="I149">
        <v>234.4</v>
      </c>
      <c r="J149" t="s">
        <v>1594</v>
      </c>
      <c r="K149">
        <v>235</v>
      </c>
      <c r="L149" t="s">
        <v>1507</v>
      </c>
      <c r="M149" t="s">
        <v>1092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34.79</v>
      </c>
      <c r="V149" t="s">
        <v>1510</v>
      </c>
      <c r="W149" t="s">
        <v>1017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45621</v>
      </c>
      <c r="AD149">
        <v>2</v>
      </c>
      <c r="AE149">
        <v>19.13</v>
      </c>
      <c r="AF149" t="s">
        <v>1480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18.64</v>
      </c>
    </row>
    <row r="150" spans="1:41" x14ac:dyDescent="0.25">
      <c r="A150" t="s">
        <v>601</v>
      </c>
      <c r="B150">
        <v>3.2882605363984676</v>
      </c>
      <c r="C150">
        <v>3.7243678160919544</v>
      </c>
      <c r="D150">
        <v>4.2001839080459771</v>
      </c>
      <c r="E150">
        <v>36.614284515380859</v>
      </c>
      <c r="F150">
        <v>28.98</v>
      </c>
      <c r="G150">
        <v>29.14</v>
      </c>
      <c r="H150">
        <v>28.7</v>
      </c>
      <c r="I150">
        <v>28.79</v>
      </c>
      <c r="J150" t="s">
        <v>1594</v>
      </c>
      <c r="K150">
        <v>30</v>
      </c>
      <c r="L150" t="e">
        <v>#N/A</v>
      </c>
      <c r="M150" t="s">
        <v>1145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1504</v>
      </c>
      <c r="W150" t="s">
        <v>1333</v>
      </c>
      <c r="X150" t="s">
        <v>1236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13.02</v>
      </c>
      <c r="AF150" t="s">
        <v>1486</v>
      </c>
      <c r="AG150" t="s">
        <v>1145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4.3600000000000003</v>
      </c>
    </row>
    <row r="151" spans="1:41" x14ac:dyDescent="0.25">
      <c r="A151" t="s">
        <v>353</v>
      </c>
      <c r="B151">
        <v>1.8215363984674331</v>
      </c>
      <c r="C151">
        <v>1.6826590038314175</v>
      </c>
      <c r="D151">
        <v>1.7152183908045977</v>
      </c>
      <c r="E151">
        <v>18.620454788208008</v>
      </c>
      <c r="F151">
        <v>15.39</v>
      </c>
      <c r="G151">
        <v>15.5</v>
      </c>
      <c r="H151">
        <v>15.04</v>
      </c>
      <c r="I151">
        <v>15.175000000000001</v>
      </c>
      <c r="J151" t="s">
        <v>1594</v>
      </c>
      <c r="K151">
        <v>20.5</v>
      </c>
      <c r="L151" t="s">
        <v>1487</v>
      </c>
      <c r="M151" t="s">
        <v>1277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14.46</v>
      </c>
      <c r="V151" t="s">
        <v>1480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11.32</v>
      </c>
      <c r="AF151" t="s">
        <v>1481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7.19</v>
      </c>
    </row>
    <row r="152" spans="1:41" x14ac:dyDescent="0.25">
      <c r="A152" t="s">
        <v>637</v>
      </c>
      <c r="B152">
        <v>6.5787088122605368</v>
      </c>
      <c r="C152">
        <v>6.857306513409962</v>
      </c>
      <c r="D152">
        <v>7.2217432950191576</v>
      </c>
      <c r="E152">
        <v>111.03333282470703</v>
      </c>
      <c r="F152">
        <v>106.4</v>
      </c>
      <c r="G152">
        <v>106.6</v>
      </c>
      <c r="H152">
        <v>105.5</v>
      </c>
      <c r="I152">
        <v>106.4</v>
      </c>
      <c r="J152" t="s">
        <v>1594</v>
      </c>
      <c r="K152">
        <v>110</v>
      </c>
      <c r="L152" t="s">
        <v>1477</v>
      </c>
      <c r="M152" t="s">
        <v>1399</v>
      </c>
      <c r="N152" t="s">
        <v>17</v>
      </c>
      <c r="O152">
        <v>5</v>
      </c>
      <c r="P152" t="s">
        <v>18</v>
      </c>
      <c r="Q152">
        <v>110</v>
      </c>
      <c r="R152" t="s">
        <v>19</v>
      </c>
      <c r="S152" s="2">
        <v>45615</v>
      </c>
      <c r="T152">
        <v>1</v>
      </c>
      <c r="U152">
        <v>45.63</v>
      </c>
      <c r="V152" t="s">
        <v>1504</v>
      </c>
      <c r="W152" t="s">
        <v>957</v>
      </c>
      <c r="X152" t="s">
        <v>37</v>
      </c>
      <c r="Y152">
        <v>5</v>
      </c>
      <c r="Z152" t="s">
        <v>18</v>
      </c>
      <c r="AA152">
        <v>124.9</v>
      </c>
      <c r="AB152" t="s">
        <v>22</v>
      </c>
      <c r="AC152" s="2">
        <v>45621</v>
      </c>
      <c r="AD152">
        <v>2</v>
      </c>
      <c r="AE152">
        <v>44.18</v>
      </c>
      <c r="AF152" t="s">
        <v>1499</v>
      </c>
      <c r="AG152" t="s">
        <v>900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17.36</v>
      </c>
    </row>
    <row r="153" spans="1:41" x14ac:dyDescent="0.25">
      <c r="A153" t="s">
        <v>651</v>
      </c>
      <c r="B153">
        <v>3.3314674329501917</v>
      </c>
      <c r="C153">
        <v>3.7846743295019158</v>
      </c>
      <c r="D153">
        <v>4.2837931034482768</v>
      </c>
      <c r="E153">
        <v>60.581249237060547</v>
      </c>
      <c r="F153">
        <v>47.26</v>
      </c>
      <c r="G153">
        <v>47.75</v>
      </c>
      <c r="H153">
        <v>47.06</v>
      </c>
      <c r="I153">
        <v>47.41</v>
      </c>
      <c r="J153" t="s">
        <v>1594</v>
      </c>
      <c r="K153">
        <v>53</v>
      </c>
      <c r="L153" t="s">
        <v>1504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17.010000000000002</v>
      </c>
      <c r="V153" t="e">
        <v>#N/A</v>
      </c>
      <c r="W153" t="s">
        <v>1223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1498</v>
      </c>
      <c r="AG153" t="s">
        <v>1223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11.01</v>
      </c>
    </row>
    <row r="154" spans="1:41" x14ac:dyDescent="0.25">
      <c r="A154" t="s">
        <v>757</v>
      </c>
      <c r="B154">
        <v>2.7411877394636015</v>
      </c>
      <c r="C154">
        <v>2.8296168582375483</v>
      </c>
      <c r="D154">
        <v>3.1482337164750964</v>
      </c>
      <c r="E154">
        <v>42.683334350585938</v>
      </c>
      <c r="F154">
        <v>38</v>
      </c>
      <c r="G154">
        <v>38.479999999999997</v>
      </c>
      <c r="H154">
        <v>37.74</v>
      </c>
      <c r="I154">
        <v>38.46</v>
      </c>
      <c r="J154" t="s">
        <v>1594</v>
      </c>
      <c r="K154">
        <v>60.5</v>
      </c>
      <c r="L154" t="s">
        <v>1480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22.62</v>
      </c>
      <c r="V154" t="s">
        <v>1483</v>
      </c>
      <c r="W154" t="s">
        <v>950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19.399999999999999</v>
      </c>
      <c r="AF154" t="s">
        <v>1503</v>
      </c>
      <c r="AG154" t="s">
        <v>1398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8.16</v>
      </c>
    </row>
    <row r="155" spans="1:41" x14ac:dyDescent="0.25">
      <c r="A155" t="s">
        <v>693</v>
      </c>
      <c r="B155">
        <v>11.11212643678161</v>
      </c>
      <c r="C155">
        <v>12.09648275862069</v>
      </c>
      <c r="D155">
        <v>13.209831417624523</v>
      </c>
      <c r="E155">
        <v>131.44737243652344</v>
      </c>
      <c r="F155">
        <v>85.18</v>
      </c>
      <c r="G155">
        <v>86.94</v>
      </c>
      <c r="H155">
        <v>84.7</v>
      </c>
      <c r="I155">
        <v>85.04</v>
      </c>
      <c r="J155" t="s">
        <v>1594</v>
      </c>
      <c r="K155">
        <v>102</v>
      </c>
      <c r="L155" t="s">
        <v>1507</v>
      </c>
      <c r="M155" t="s">
        <v>1024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17.399999999999999</v>
      </c>
      <c r="V155" t="s">
        <v>1506</v>
      </c>
      <c r="W155" t="s">
        <v>1289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1521</v>
      </c>
      <c r="AG155" t="s">
        <v>1156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-3.57</v>
      </c>
    </row>
    <row r="156" spans="1:41" x14ac:dyDescent="0.25">
      <c r="A156" t="s">
        <v>697</v>
      </c>
      <c r="B156">
        <v>0.47650574712643684</v>
      </c>
      <c r="C156">
        <v>0.55903448275862078</v>
      </c>
      <c r="D156">
        <v>0.66704214559386976</v>
      </c>
      <c r="E156">
        <v>19.621875762939453</v>
      </c>
      <c r="F156">
        <v>15.734999999999999</v>
      </c>
      <c r="G156">
        <v>15.865</v>
      </c>
      <c r="H156">
        <v>15.66</v>
      </c>
      <c r="I156">
        <v>15.715</v>
      </c>
      <c r="J156" t="s">
        <v>1594</v>
      </c>
      <c r="K156">
        <v>17.2</v>
      </c>
      <c r="L156" t="s">
        <v>1483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21.41</v>
      </c>
      <c r="V156" t="s">
        <v>1481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2.5499999999999998</v>
      </c>
      <c r="AF156" t="e">
        <v>#N/A</v>
      </c>
      <c r="AG156" t="s">
        <v>1156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6.7250459770114945</v>
      </c>
      <c r="C157">
        <v>6.9574827586206904</v>
      </c>
      <c r="D157">
        <v>7.0006091954022995</v>
      </c>
      <c r="E157">
        <v>117.43125152587891</v>
      </c>
      <c r="F157">
        <v>95.55</v>
      </c>
      <c r="G157">
        <v>95.75</v>
      </c>
      <c r="H157">
        <v>93.05</v>
      </c>
      <c r="I157">
        <v>94.75</v>
      </c>
      <c r="J157" t="s">
        <v>1594</v>
      </c>
      <c r="K157">
        <v>120.4</v>
      </c>
      <c r="L157" t="s">
        <v>1512</v>
      </c>
      <c r="M157" t="s">
        <v>984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11.63</v>
      </c>
      <c r="V157" t="s">
        <v>1504</v>
      </c>
      <c r="W157" t="s">
        <v>1330</v>
      </c>
      <c r="X157" t="s">
        <v>1236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5.56</v>
      </c>
      <c r="AF157" t="s">
        <v>1498</v>
      </c>
      <c r="AG157" t="s">
        <v>1029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5.39</v>
      </c>
    </row>
    <row r="158" spans="1:41" x14ac:dyDescent="0.25">
      <c r="A158" t="s">
        <v>533</v>
      </c>
      <c r="B158">
        <v>4.9539425287356327</v>
      </c>
      <c r="C158">
        <v>5.9433831417624532</v>
      </c>
      <c r="D158">
        <v>7.1504712643678161</v>
      </c>
      <c r="E158">
        <v>31.907083511352539</v>
      </c>
      <c r="F158">
        <v>26.155000000000001</v>
      </c>
      <c r="G158">
        <v>26.22</v>
      </c>
      <c r="H158">
        <v>25.49</v>
      </c>
      <c r="I158">
        <v>25.8</v>
      </c>
      <c r="J158" t="s">
        <v>1594</v>
      </c>
      <c r="K158">
        <v>29.3</v>
      </c>
      <c r="L158" t="s">
        <v>1486</v>
      </c>
      <c r="M158" t="s">
        <v>963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33.85</v>
      </c>
      <c r="V158" t="s">
        <v>1498</v>
      </c>
      <c r="W158" t="s">
        <v>1408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45616</v>
      </c>
      <c r="AD158">
        <v>2</v>
      </c>
      <c r="AE158">
        <v>18.21</v>
      </c>
      <c r="AF158" t="s">
        <v>1496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8.34</v>
      </c>
    </row>
    <row r="159" spans="1:41" x14ac:dyDescent="0.25">
      <c r="A159" t="s">
        <v>399</v>
      </c>
      <c r="B159">
        <v>9.3438122605363994</v>
      </c>
      <c r="C159">
        <v>10.545865900383141</v>
      </c>
      <c r="D159">
        <v>11.667325670498085</v>
      </c>
      <c r="E159">
        <v>173.89472961425781</v>
      </c>
      <c r="F159">
        <v>146</v>
      </c>
      <c r="G159">
        <v>146.94999999999999</v>
      </c>
      <c r="H159">
        <v>140.5</v>
      </c>
      <c r="I159">
        <v>141.85</v>
      </c>
      <c r="J159" t="s">
        <v>1594</v>
      </c>
      <c r="K159">
        <v>193</v>
      </c>
      <c r="L159" t="s">
        <v>1512</v>
      </c>
      <c r="M159" t="s">
        <v>1258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10.1</v>
      </c>
      <c r="V159" t="s">
        <v>1476</v>
      </c>
      <c r="W159" t="s">
        <v>1185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8.58</v>
      </c>
      <c r="AF159" t="s">
        <v>1494</v>
      </c>
      <c r="AG159" t="s">
        <v>1281</v>
      </c>
      <c r="AH159" t="s">
        <v>28</v>
      </c>
      <c r="AI159">
        <v>3</v>
      </c>
      <c r="AJ159" t="s">
        <v>26</v>
      </c>
      <c r="AK159">
        <v>157</v>
      </c>
      <c r="AL159" t="s">
        <v>19</v>
      </c>
      <c r="AM159" s="2">
        <v>45621</v>
      </c>
      <c r="AN159">
        <v>3</v>
      </c>
      <c r="AO159">
        <v>7.67</v>
      </c>
    </row>
    <row r="160" spans="1:41" x14ac:dyDescent="0.25">
      <c r="A160" t="s">
        <v>683</v>
      </c>
      <c r="B160">
        <v>9.9599233716475091</v>
      </c>
      <c r="C160">
        <v>10.675279693486592</v>
      </c>
      <c r="D160">
        <v>12.181409961685823</v>
      </c>
      <c r="E160">
        <v>127.27777862548828</v>
      </c>
      <c r="F160">
        <v>110.4</v>
      </c>
      <c r="G160">
        <v>111.5</v>
      </c>
      <c r="H160">
        <v>110.2</v>
      </c>
      <c r="I160">
        <v>111.4</v>
      </c>
      <c r="J160" t="s">
        <v>1594</v>
      </c>
      <c r="K160">
        <v>120</v>
      </c>
      <c r="L160" t="s">
        <v>1486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15.91</v>
      </c>
      <c r="V160" t="s">
        <v>1494</v>
      </c>
      <c r="W160" t="s">
        <v>1218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">
        <v>1485</v>
      </c>
      <c r="AG160" t="s">
        <v>1256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6.62</v>
      </c>
    </row>
    <row r="161" spans="1:41" x14ac:dyDescent="0.25">
      <c r="A161" t="s">
        <v>435</v>
      </c>
      <c r="B161">
        <v>12.385103448275864</v>
      </c>
      <c r="C161">
        <v>15.104601532567051</v>
      </c>
      <c r="D161">
        <v>18.00841379310345</v>
      </c>
      <c r="E161">
        <v>250.41378784179688</v>
      </c>
      <c r="F161">
        <v>215.9</v>
      </c>
      <c r="G161">
        <v>221.85</v>
      </c>
      <c r="H161">
        <v>215.6</v>
      </c>
      <c r="I161">
        <v>221.7</v>
      </c>
      <c r="J161" t="s">
        <v>1594</v>
      </c>
      <c r="K161">
        <v>300</v>
      </c>
      <c r="L161" t="s">
        <v>1551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56.7</v>
      </c>
      <c r="V161" t="s">
        <v>1481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46.13</v>
      </c>
      <c r="AF161" t="s">
        <v>1512</v>
      </c>
      <c r="AG161" t="s">
        <v>1229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15.79</v>
      </c>
    </row>
    <row r="162" spans="1:41" x14ac:dyDescent="0.25">
      <c r="A162" t="s">
        <v>709</v>
      </c>
      <c r="B162">
        <v>2.5982260536398467</v>
      </c>
      <c r="C162">
        <v>2.6671264367816092</v>
      </c>
      <c r="D162">
        <v>2.6776015325670501</v>
      </c>
      <c r="E162">
        <v>30.205263137817383</v>
      </c>
      <c r="F162">
        <v>29.3</v>
      </c>
      <c r="G162">
        <v>29.32</v>
      </c>
      <c r="H162">
        <v>28.08</v>
      </c>
      <c r="I162">
        <v>28.58</v>
      </c>
      <c r="J162" t="s">
        <v>1594</v>
      </c>
      <c r="K162">
        <v>32</v>
      </c>
      <c r="L162" t="s">
        <v>1507</v>
      </c>
      <c r="M162" t="s">
        <v>1013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45609</v>
      </c>
      <c r="T162">
        <v>1</v>
      </c>
      <c r="U162">
        <v>37.56</v>
      </c>
      <c r="V162" t="s">
        <v>1552</v>
      </c>
      <c r="W162" t="s">
        <v>1274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34.26</v>
      </c>
      <c r="AF162" t="s">
        <v>1498</v>
      </c>
      <c r="AG162" t="s">
        <v>985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25.82</v>
      </c>
    </row>
    <row r="163" spans="1:41" x14ac:dyDescent="0.25">
      <c r="A163" t="s">
        <v>453</v>
      </c>
      <c r="B163">
        <v>4.9717356321839086</v>
      </c>
      <c r="C163">
        <v>5.3338390804597697</v>
      </c>
      <c r="D163">
        <v>5.6563218390804595</v>
      </c>
      <c r="E163">
        <v>104.47368621826172</v>
      </c>
      <c r="F163">
        <v>97.32</v>
      </c>
      <c r="G163">
        <v>97.6</v>
      </c>
      <c r="H163">
        <v>95.7</v>
      </c>
      <c r="I163">
        <v>95.9</v>
      </c>
      <c r="J163" t="s">
        <v>1594</v>
      </c>
      <c r="K163">
        <v>111</v>
      </c>
      <c r="L163" t="s">
        <v>1483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40.770000000000003</v>
      </c>
      <c r="V163" t="s">
        <v>1503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11.13</v>
      </c>
      <c r="AF163" t="s">
        <v>1486</v>
      </c>
      <c r="AG163" t="s">
        <v>1044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28.728570881226055</v>
      </c>
      <c r="C164">
        <v>31.53493103448276</v>
      </c>
      <c r="D164">
        <v>34.61118390804598</v>
      </c>
      <c r="E164">
        <v>705.1514892578125</v>
      </c>
      <c r="F164">
        <v>593</v>
      </c>
      <c r="G164">
        <v>600.1</v>
      </c>
      <c r="H164">
        <v>590.29999999999995</v>
      </c>
      <c r="I164">
        <v>592.5</v>
      </c>
      <c r="J164" t="s">
        <v>1594</v>
      </c>
      <c r="K164">
        <v>650</v>
      </c>
      <c r="L164" t="s">
        <v>1481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16.100000000000001</v>
      </c>
      <c r="V164" t="s">
        <v>1486</v>
      </c>
      <c r="W164" t="s">
        <v>839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1505</v>
      </c>
      <c r="AG164" t="s">
        <v>922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11.14</v>
      </c>
    </row>
    <row r="165" spans="1:41" x14ac:dyDescent="0.25">
      <c r="A165" t="s">
        <v>473</v>
      </c>
      <c r="B165">
        <v>3.3953218390804598</v>
      </c>
      <c r="C165">
        <v>3.8609846743295022</v>
      </c>
      <c r="D165">
        <v>4.160206896551724</v>
      </c>
      <c r="E165">
        <v>36.105262756347656</v>
      </c>
      <c r="F165">
        <v>31.23</v>
      </c>
      <c r="G165">
        <v>31.36</v>
      </c>
      <c r="H165">
        <v>30.68</v>
      </c>
      <c r="I165">
        <v>31.17</v>
      </c>
      <c r="J165" t="s">
        <v>1594</v>
      </c>
      <c r="K165">
        <v>42</v>
      </c>
      <c r="L165" t="s">
        <v>1507</v>
      </c>
      <c r="M165" t="s">
        <v>1337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7.89</v>
      </c>
      <c r="V165" t="s">
        <v>1503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5.97</v>
      </c>
      <c r="AF165" t="s">
        <v>1510</v>
      </c>
      <c r="AG165" t="s">
        <v>1160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0.79420689655172427</v>
      </c>
      <c r="C166">
        <v>0.99397318007662849</v>
      </c>
      <c r="D166">
        <v>1.4694942528735633</v>
      </c>
      <c r="E166">
        <v>38.442855834960938</v>
      </c>
      <c r="F166">
        <v>39.47</v>
      </c>
      <c r="G166">
        <v>39.520000000000003</v>
      </c>
      <c r="H166">
        <v>39.44</v>
      </c>
      <c r="I166">
        <v>39.5</v>
      </c>
      <c r="J166" t="s">
        <v>1594</v>
      </c>
      <c r="K166">
        <v>33.32</v>
      </c>
      <c r="L166" t="s">
        <v>1480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50.65</v>
      </c>
      <c r="V166" t="s">
        <v>1503</v>
      </c>
      <c r="W166" t="s">
        <v>1263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44.58</v>
      </c>
      <c r="AF166" t="s">
        <v>1494</v>
      </c>
      <c r="AG166" t="s">
        <v>1001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43.13</v>
      </c>
    </row>
    <row r="167" spans="1:41" x14ac:dyDescent="0.25">
      <c r="A167" t="s">
        <v>1103</v>
      </c>
      <c r="B167">
        <v>7.9185325670498097</v>
      </c>
      <c r="C167">
        <v>9.0287356321839081</v>
      </c>
      <c r="D167">
        <v>10.325103448275861</v>
      </c>
      <c r="E167">
        <v>126.85384368896484</v>
      </c>
      <c r="F167">
        <v>106.2</v>
      </c>
      <c r="G167">
        <v>107.4</v>
      </c>
      <c r="H167">
        <v>104.3</v>
      </c>
      <c r="I167">
        <v>106.4</v>
      </c>
      <c r="J167" t="s">
        <v>1594</v>
      </c>
      <c r="K167">
        <v>127</v>
      </c>
      <c r="L167" t="s">
        <v>1512</v>
      </c>
      <c r="M167" t="s">
        <v>965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68.87</v>
      </c>
      <c r="V167" t="s">
        <v>1494</v>
      </c>
      <c r="W167" t="s">
        <v>1104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52.04</v>
      </c>
      <c r="AF167" t="s">
        <v>1507</v>
      </c>
      <c r="AG167" t="s">
        <v>1105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14.41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1546</v>
      </c>
      <c r="H168">
        <v>1536</v>
      </c>
      <c r="I168">
        <v>1546</v>
      </c>
      <c r="J168" t="s">
        <v>1594</v>
      </c>
      <c r="K168">
        <v>867.45</v>
      </c>
      <c r="L168" t="s">
        <v>1481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-4.09</v>
      </c>
      <c r="V168" t="s">
        <v>1480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-12.49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13.179099616858238</v>
      </c>
      <c r="C169">
        <v>14.406678160919542</v>
      </c>
      <c r="D169">
        <v>15.59885440613027</v>
      </c>
      <c r="E169">
        <v>404.25</v>
      </c>
      <c r="F169">
        <v>332.9</v>
      </c>
      <c r="G169">
        <v>336.05</v>
      </c>
      <c r="H169">
        <v>329.85</v>
      </c>
      <c r="I169">
        <v>333.7</v>
      </c>
      <c r="J169" t="s">
        <v>1594</v>
      </c>
      <c r="K169">
        <v>365</v>
      </c>
      <c r="L169" t="s">
        <v>1483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22.58</v>
      </c>
      <c r="V169" t="s">
        <v>1491</v>
      </c>
      <c r="W169" t="s">
        <v>951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45615</v>
      </c>
      <c r="AD169">
        <v>2</v>
      </c>
      <c r="AE169">
        <v>12.61</v>
      </c>
      <c r="AF169" t="s">
        <v>1487</v>
      </c>
      <c r="AG169" t="s">
        <v>885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12.58</v>
      </c>
    </row>
    <row r="170" spans="1:41" x14ac:dyDescent="0.25">
      <c r="A170" t="s">
        <v>431</v>
      </c>
      <c r="B170">
        <v>1.1515478927203064</v>
      </c>
      <c r="C170">
        <v>1.2711455938697318</v>
      </c>
      <c r="D170">
        <v>1.3100114942528736</v>
      </c>
      <c r="E170">
        <v>13.310000419616699</v>
      </c>
      <c r="F170">
        <v>10.025</v>
      </c>
      <c r="G170">
        <v>10.11</v>
      </c>
      <c r="H170">
        <v>9.9600000000000009</v>
      </c>
      <c r="I170">
        <v>10.11</v>
      </c>
      <c r="J170" t="s">
        <v>1594</v>
      </c>
      <c r="K170">
        <v>8</v>
      </c>
      <c r="L170" t="s">
        <v>1525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9.4499999999999993</v>
      </c>
      <c r="V170" t="s">
        <v>1512</v>
      </c>
      <c r="W170" t="s">
        <v>1130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4.1900000000000004</v>
      </c>
      <c r="AF170" t="s">
        <v>1480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-1.66</v>
      </c>
    </row>
    <row r="171" spans="1:41" x14ac:dyDescent="0.25">
      <c r="A171" t="s">
        <v>485</v>
      </c>
      <c r="B171">
        <v>7.7105708812260536</v>
      </c>
      <c r="C171">
        <v>8.1232567049808431</v>
      </c>
      <c r="D171" t="s">
        <v>29</v>
      </c>
      <c r="E171">
        <v>112.8125</v>
      </c>
      <c r="F171">
        <v>103.25</v>
      </c>
      <c r="G171">
        <v>103.7</v>
      </c>
      <c r="H171">
        <v>102</v>
      </c>
      <c r="I171">
        <v>102.6</v>
      </c>
      <c r="J171" t="s">
        <v>1594</v>
      </c>
      <c r="K171">
        <v>115</v>
      </c>
      <c r="L171" t="s">
        <v>1505</v>
      </c>
      <c r="M171" t="s">
        <v>1451</v>
      </c>
      <c r="N171" t="s">
        <v>20</v>
      </c>
      <c r="O171">
        <v>5</v>
      </c>
      <c r="P171" t="s">
        <v>18</v>
      </c>
      <c r="Q171">
        <v>115</v>
      </c>
      <c r="R171" t="s">
        <v>19</v>
      </c>
      <c r="S171" s="2">
        <v>45618</v>
      </c>
      <c r="T171">
        <v>1</v>
      </c>
      <c r="U171">
        <v>41.83</v>
      </c>
      <c r="V171" t="s">
        <v>1487</v>
      </c>
      <c r="W171" t="s">
        <v>956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37.14</v>
      </c>
      <c r="AF171" t="s">
        <v>1533</v>
      </c>
      <c r="AG171" t="s">
        <v>1269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25.3</v>
      </c>
    </row>
    <row r="172" spans="1:41" x14ac:dyDescent="0.25">
      <c r="A172" t="s">
        <v>827</v>
      </c>
      <c r="B172">
        <v>9.418045977011495</v>
      </c>
      <c r="C172">
        <v>11.696754789272031</v>
      </c>
      <c r="D172">
        <v>3.8788007662835251</v>
      </c>
      <c r="E172">
        <v>90.212501525878906</v>
      </c>
      <c r="F172">
        <v>69.95</v>
      </c>
      <c r="G172">
        <v>70.849999999999994</v>
      </c>
      <c r="H172">
        <v>69.650000000000006</v>
      </c>
      <c r="I172">
        <v>70.849999999999994</v>
      </c>
      <c r="J172" t="s">
        <v>1594</v>
      </c>
      <c r="K172">
        <v>107</v>
      </c>
      <c r="L172" t="s">
        <v>1483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25.08</v>
      </c>
      <c r="V172" t="s">
        <v>1491</v>
      </c>
      <c r="W172" t="s">
        <v>1449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45617</v>
      </c>
      <c r="AD172">
        <v>2</v>
      </c>
      <c r="AE172">
        <v>13.94</v>
      </c>
      <c r="AF172" t="s">
        <v>1512</v>
      </c>
      <c r="AG172" t="s">
        <v>998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7.6787356321839084</v>
      </c>
      <c r="C173">
        <v>8.1714214559386971</v>
      </c>
      <c r="D173">
        <v>8.8513831417624527</v>
      </c>
      <c r="E173">
        <v>135.77272033691406</v>
      </c>
      <c r="F173">
        <v>106</v>
      </c>
      <c r="G173">
        <v>107.6</v>
      </c>
      <c r="H173">
        <v>105.7</v>
      </c>
      <c r="I173">
        <v>107.25</v>
      </c>
      <c r="J173" t="s">
        <v>1594</v>
      </c>
      <c r="K173">
        <v>107</v>
      </c>
      <c r="L173" t="s">
        <v>1488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33.75</v>
      </c>
      <c r="V173" t="s">
        <v>1499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24.29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46.575444444444443</v>
      </c>
      <c r="C174">
        <v>52.661685823754794</v>
      </c>
      <c r="D174">
        <v>57.548015325670498</v>
      </c>
      <c r="E174">
        <v>2236.0400390625</v>
      </c>
      <c r="F174">
        <v>2046</v>
      </c>
      <c r="G174">
        <v>2081</v>
      </c>
      <c r="H174">
        <v>2046</v>
      </c>
      <c r="I174">
        <v>2071</v>
      </c>
      <c r="J174" t="s">
        <v>1594</v>
      </c>
      <c r="K174">
        <v>2208</v>
      </c>
      <c r="L174" t="s">
        <v>1483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26.82</v>
      </c>
      <c r="V174" t="s">
        <v>1529</v>
      </c>
      <c r="W174" t="s">
        <v>1224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</v>
      </c>
      <c r="AF174" t="s">
        <v>1512</v>
      </c>
      <c r="AG174" t="s">
        <v>1229</v>
      </c>
      <c r="AH174" t="s">
        <v>25</v>
      </c>
      <c r="AI174">
        <v>3</v>
      </c>
      <c r="AJ174" t="s">
        <v>18</v>
      </c>
      <c r="AK174">
        <v>2095</v>
      </c>
      <c r="AL174" t="s">
        <v>22</v>
      </c>
      <c r="AM174" s="2">
        <v>45589</v>
      </c>
      <c r="AN174">
        <v>3</v>
      </c>
      <c r="AO174">
        <v>5.87</v>
      </c>
    </row>
    <row r="175" spans="1:41" x14ac:dyDescent="0.25">
      <c r="A175" t="s">
        <v>611</v>
      </c>
      <c r="B175">
        <v>10.990095785440614</v>
      </c>
      <c r="C175">
        <v>11.998007662835249</v>
      </c>
      <c r="D175">
        <v>14.985337164750959</v>
      </c>
      <c r="E175">
        <v>55.429168701171875</v>
      </c>
      <c r="F175">
        <v>40.68</v>
      </c>
      <c r="G175">
        <v>40.869999999999997</v>
      </c>
      <c r="H175">
        <v>39.1</v>
      </c>
      <c r="I175">
        <v>39.93</v>
      </c>
      <c r="J175" t="s">
        <v>1594</v>
      </c>
      <c r="K175">
        <v>44.1</v>
      </c>
      <c r="L175" t="s">
        <v>1483</v>
      </c>
      <c r="M175" t="s">
        <v>1242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36.340000000000003</v>
      </c>
      <c r="V175" t="s">
        <v>1506</v>
      </c>
      <c r="W175" t="s">
        <v>1452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45618</v>
      </c>
      <c r="AD175">
        <v>2</v>
      </c>
      <c r="AE175">
        <v>19.34</v>
      </c>
      <c r="AF175" t="s">
        <v>1480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10.54</v>
      </c>
    </row>
    <row r="176" spans="1:41" x14ac:dyDescent="0.25">
      <c r="A176" t="s">
        <v>731</v>
      </c>
      <c r="B176">
        <v>2.4889003831417629</v>
      </c>
      <c r="C176">
        <v>2.7013793103448278</v>
      </c>
      <c r="D176">
        <v>2.6166551724137932</v>
      </c>
      <c r="E176">
        <v>27.115385055541992</v>
      </c>
      <c r="F176">
        <v>25.37</v>
      </c>
      <c r="G176">
        <v>25.5</v>
      </c>
      <c r="H176">
        <v>24.96</v>
      </c>
      <c r="I176">
        <v>25.18</v>
      </c>
      <c r="J176" t="s">
        <v>1594</v>
      </c>
      <c r="K176">
        <v>35</v>
      </c>
      <c r="L176" t="s">
        <v>1476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21.29</v>
      </c>
      <c r="V176" t="s">
        <v>1487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10.46</v>
      </c>
      <c r="AF176" t="s">
        <v>1507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8.94</v>
      </c>
    </row>
    <row r="177" spans="1:41" x14ac:dyDescent="0.25">
      <c r="A177" t="s">
        <v>166</v>
      </c>
      <c r="B177">
        <v>8.0906091954022994</v>
      </c>
      <c r="C177">
        <v>9.6716053639846766</v>
      </c>
      <c r="D177">
        <v>10.639344827586209</v>
      </c>
      <c r="E177">
        <v>231.28572082519531</v>
      </c>
      <c r="F177">
        <v>223.2</v>
      </c>
      <c r="G177">
        <v>223.7</v>
      </c>
      <c r="H177">
        <v>217.3</v>
      </c>
      <c r="I177">
        <v>218.2</v>
      </c>
      <c r="J177" t="s">
        <v>1594</v>
      </c>
      <c r="K177">
        <v>247</v>
      </c>
      <c r="L177" t="s">
        <v>1548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45621</v>
      </c>
      <c r="T177">
        <v>1</v>
      </c>
      <c r="U177">
        <v>38.090000000000003</v>
      </c>
      <c r="V177" t="s">
        <v>1502</v>
      </c>
      <c r="W177" t="s">
        <v>1171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33.26</v>
      </c>
      <c r="AF177" t="s">
        <v>1507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27.25</v>
      </c>
    </row>
    <row r="178" spans="1:41" x14ac:dyDescent="0.25">
      <c r="A178" t="s">
        <v>126</v>
      </c>
      <c r="B178">
        <v>8.3975555555555559</v>
      </c>
      <c r="C178">
        <v>9.0509386973180082</v>
      </c>
      <c r="D178">
        <v>9.6262183908045973</v>
      </c>
      <c r="E178">
        <v>113.21739196777344</v>
      </c>
      <c r="F178">
        <v>93.11</v>
      </c>
      <c r="G178">
        <v>93.42</v>
      </c>
      <c r="H178">
        <v>92.31</v>
      </c>
      <c r="I178">
        <v>92.79</v>
      </c>
      <c r="J178" t="s">
        <v>1594</v>
      </c>
      <c r="K178">
        <v>113</v>
      </c>
      <c r="L178" t="s">
        <v>1535</v>
      </c>
      <c r="M178" t="s">
        <v>1177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27.76</v>
      </c>
      <c r="V178" t="e">
        <v>#N/A</v>
      </c>
      <c r="W178" t="s">
        <v>1177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1483</v>
      </c>
      <c r="AG178" t="s">
        <v>1059</v>
      </c>
      <c r="AH178" t="s">
        <v>20</v>
      </c>
      <c r="AI178">
        <v>5</v>
      </c>
      <c r="AJ178" t="s">
        <v>23</v>
      </c>
      <c r="AK178">
        <v>122</v>
      </c>
      <c r="AL178" t="s">
        <v>27</v>
      </c>
      <c r="AM178" s="2">
        <v>45617</v>
      </c>
      <c r="AN178">
        <v>3</v>
      </c>
      <c r="AO178">
        <v>12.24</v>
      </c>
    </row>
    <row r="179" spans="1:41" x14ac:dyDescent="0.25">
      <c r="A179" t="s">
        <v>333</v>
      </c>
      <c r="B179">
        <v>6.9008352490421458</v>
      </c>
      <c r="C179">
        <v>7.5193371647509588</v>
      </c>
      <c r="D179">
        <v>8.1158275862068976</v>
      </c>
      <c r="E179">
        <v>96.5</v>
      </c>
      <c r="F179">
        <v>88.6</v>
      </c>
      <c r="G179">
        <v>89.1</v>
      </c>
      <c r="H179">
        <v>87.16</v>
      </c>
      <c r="I179">
        <v>87.48</v>
      </c>
      <c r="J179" t="s">
        <v>1594</v>
      </c>
      <c r="K179">
        <v>88.5</v>
      </c>
      <c r="L179" t="s">
        <v>1483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55.81</v>
      </c>
      <c r="V179" t="s">
        <v>1499</v>
      </c>
      <c r="W179" t="s">
        <v>1412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54.71</v>
      </c>
      <c r="AF179" t="s">
        <v>1498</v>
      </c>
      <c r="AG179" t="s">
        <v>1201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54.36</v>
      </c>
    </row>
    <row r="180" spans="1:41" x14ac:dyDescent="0.25">
      <c r="A180" t="s">
        <v>787</v>
      </c>
      <c r="B180">
        <v>2.8091992337164751</v>
      </c>
      <c r="C180">
        <v>3.0096743295019159</v>
      </c>
      <c r="D180">
        <v>3.3900536398467436</v>
      </c>
      <c r="E180">
        <v>41.125</v>
      </c>
      <c r="F180">
        <v>30.72</v>
      </c>
      <c r="G180">
        <v>31.08</v>
      </c>
      <c r="H180">
        <v>30.66</v>
      </c>
      <c r="I180">
        <v>30.88</v>
      </c>
      <c r="J180" t="s">
        <v>1594</v>
      </c>
      <c r="K180">
        <v>40.5</v>
      </c>
      <c r="L180" t="s">
        <v>1481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34.49</v>
      </c>
      <c r="V180" t="s">
        <v>1507</v>
      </c>
      <c r="W180" t="s">
        <v>1450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18.52</v>
      </c>
      <c r="AF180" t="s">
        <v>1498</v>
      </c>
      <c r="AG180" t="s">
        <v>1223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1.4062950191570882</v>
      </c>
      <c r="C181">
        <v>2.1398237547892727</v>
      </c>
      <c r="D181">
        <v>2.8110498084291189</v>
      </c>
      <c r="E181">
        <v>30.140832901000977</v>
      </c>
      <c r="F181">
        <v>23.7</v>
      </c>
      <c r="G181">
        <v>24.635000000000002</v>
      </c>
      <c r="H181">
        <v>23.675000000000001</v>
      </c>
      <c r="I181">
        <v>24.44</v>
      </c>
      <c r="J181" t="s">
        <v>1594</v>
      </c>
      <c r="K181">
        <v>30.7</v>
      </c>
      <c r="L181" t="s">
        <v>1512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4.7300000000000004</v>
      </c>
      <c r="V181" t="s">
        <v>1498</v>
      </c>
      <c r="W181" t="s">
        <v>1126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1488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-1.1100000000000001</v>
      </c>
    </row>
    <row r="182" spans="1:41" x14ac:dyDescent="0.25">
      <c r="A182" t="s">
        <v>120</v>
      </c>
      <c r="B182">
        <v>9.2270613026819923</v>
      </c>
      <c r="C182">
        <v>10.449068965517242</v>
      </c>
      <c r="D182">
        <v>11.673068965517242</v>
      </c>
      <c r="E182">
        <v>250.46153259277344</v>
      </c>
      <c r="F182">
        <v>244.35</v>
      </c>
      <c r="G182">
        <v>245.05</v>
      </c>
      <c r="H182">
        <v>240.2</v>
      </c>
      <c r="I182">
        <v>240.35</v>
      </c>
      <c r="J182" t="s">
        <v>1594</v>
      </c>
      <c r="K182">
        <v>280</v>
      </c>
      <c r="L182" t="s">
        <v>1491</v>
      </c>
      <c r="M182" t="s">
        <v>1071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45618</v>
      </c>
      <c r="T182">
        <v>1</v>
      </c>
      <c r="U182">
        <v>47.57</v>
      </c>
      <c r="V182" t="s">
        <v>1476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43.03</v>
      </c>
      <c r="AF182" t="s">
        <v>1485</v>
      </c>
      <c r="AG182" t="s">
        <v>1221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38.25</v>
      </c>
    </row>
    <row r="183" spans="1:41" x14ac:dyDescent="0.25">
      <c r="A183" t="s">
        <v>615</v>
      </c>
      <c r="B183">
        <v>5.7760153256704978</v>
      </c>
      <c r="C183">
        <v>6.3285095785440619</v>
      </c>
      <c r="D183">
        <v>6.775731800766283</v>
      </c>
      <c r="E183">
        <v>91.578948974609375</v>
      </c>
      <c r="F183">
        <v>80.650000000000006</v>
      </c>
      <c r="G183">
        <v>81.25</v>
      </c>
      <c r="H183">
        <v>80.05</v>
      </c>
      <c r="I183">
        <v>80.95</v>
      </c>
      <c r="J183" t="s">
        <v>1594</v>
      </c>
      <c r="K183">
        <v>96.1</v>
      </c>
      <c r="L183" t="s">
        <v>1483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42.13</v>
      </c>
      <c r="V183" t="s">
        <v>1476</v>
      </c>
      <c r="W183" t="s">
        <v>1301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20.25</v>
      </c>
      <c r="AF183" t="s">
        <v>1491</v>
      </c>
      <c r="AG183" t="s">
        <v>1217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20.100000000000001</v>
      </c>
    </row>
    <row r="184" spans="1:41" x14ac:dyDescent="0.25">
      <c r="A184" t="s">
        <v>799</v>
      </c>
      <c r="B184">
        <v>16.804873563218393</v>
      </c>
      <c r="C184">
        <v>18.116394636015325</v>
      </c>
      <c r="D184">
        <v>18.399865900383144</v>
      </c>
      <c r="E184">
        <v>142.10527038574219</v>
      </c>
      <c r="F184">
        <v>90.6</v>
      </c>
      <c r="G184">
        <v>91.5</v>
      </c>
      <c r="H184">
        <v>88.32</v>
      </c>
      <c r="I184">
        <v>89.3</v>
      </c>
      <c r="J184" t="s">
        <v>1594</v>
      </c>
      <c r="K184">
        <v>120</v>
      </c>
      <c r="L184" t="s">
        <v>1485</v>
      </c>
      <c r="M184" t="s">
        <v>1245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12.46</v>
      </c>
      <c r="V184" t="s">
        <v>1499</v>
      </c>
      <c r="W184" t="s">
        <v>1181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1494</v>
      </c>
      <c r="AG184" t="s">
        <v>1180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-10.039999999999999</v>
      </c>
    </row>
    <row r="185" spans="1:41" x14ac:dyDescent="0.25">
      <c r="A185" t="s">
        <v>102</v>
      </c>
      <c r="B185">
        <v>7.6685593869731807</v>
      </c>
      <c r="C185">
        <v>7.9280038314176249</v>
      </c>
      <c r="D185">
        <v>8.304348659003832</v>
      </c>
      <c r="E185">
        <v>69</v>
      </c>
      <c r="F185">
        <v>57.05</v>
      </c>
      <c r="G185">
        <v>57.39</v>
      </c>
      <c r="H185">
        <v>55.88</v>
      </c>
      <c r="I185">
        <v>55.88</v>
      </c>
      <c r="J185" t="s">
        <v>1594</v>
      </c>
      <c r="K185">
        <v>62</v>
      </c>
      <c r="L185" t="s">
        <v>1522</v>
      </c>
      <c r="M185" t="s">
        <v>948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5.36</v>
      </c>
      <c r="V185" t="s">
        <v>1494</v>
      </c>
      <c r="W185" t="s">
        <v>1131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2.97</v>
      </c>
      <c r="AF185" t="s">
        <v>1521</v>
      </c>
      <c r="AG185" t="s">
        <v>1397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9.7772068965517249</v>
      </c>
      <c r="C186">
        <v>9.9050536398467433</v>
      </c>
      <c r="D186">
        <v>9.4462988505747134</v>
      </c>
      <c r="E186">
        <v>85.393753051757813</v>
      </c>
      <c r="F186">
        <v>78.260000000000005</v>
      </c>
      <c r="G186">
        <v>78.88</v>
      </c>
      <c r="H186">
        <v>75.86</v>
      </c>
      <c r="I186">
        <v>77.62</v>
      </c>
      <c r="J186" t="s">
        <v>1594</v>
      </c>
      <c r="K186">
        <v>117</v>
      </c>
      <c r="L186" t="e">
        <v>#N/A</v>
      </c>
      <c r="M186" t="s">
        <v>1013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1512</v>
      </c>
      <c r="W186" t="s">
        <v>984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48.1</v>
      </c>
      <c r="AF186" t="s">
        <v>1498</v>
      </c>
      <c r="AG186" t="s">
        <v>985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30.57</v>
      </c>
    </row>
    <row r="187" spans="1:41" x14ac:dyDescent="0.25">
      <c r="A187" t="s">
        <v>507</v>
      </c>
      <c r="B187">
        <v>2.2197739463601529</v>
      </c>
      <c r="C187">
        <v>2.4235785440613027</v>
      </c>
      <c r="D187">
        <v>2.6393831417624525</v>
      </c>
      <c r="E187">
        <v>36.126316070556641</v>
      </c>
      <c r="F187">
        <v>28.02</v>
      </c>
      <c r="G187">
        <v>28.24</v>
      </c>
      <c r="H187">
        <v>27.72</v>
      </c>
      <c r="I187">
        <v>27.79</v>
      </c>
      <c r="J187" t="s">
        <v>1594</v>
      </c>
      <c r="K187">
        <v>37.5</v>
      </c>
      <c r="L187" t="s">
        <v>1486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6.37</v>
      </c>
      <c r="V187" t="s">
        <v>1480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3.86</v>
      </c>
      <c r="AF187" t="s">
        <v>1503</v>
      </c>
      <c r="AG187" t="s">
        <v>1259</v>
      </c>
      <c r="AH187" t="s">
        <v>20</v>
      </c>
      <c r="AI187">
        <v>5</v>
      </c>
      <c r="AJ187" t="s">
        <v>18</v>
      </c>
      <c r="AK187">
        <v>35</v>
      </c>
      <c r="AL187" t="s">
        <v>22</v>
      </c>
      <c r="AM187" s="2">
        <v>45611</v>
      </c>
      <c r="AN187">
        <v>3</v>
      </c>
      <c r="AO187">
        <v>2.86</v>
      </c>
    </row>
    <row r="188" spans="1:41" x14ac:dyDescent="0.25">
      <c r="A188" t="s">
        <v>633</v>
      </c>
      <c r="B188">
        <v>0.86033716475095789</v>
      </c>
      <c r="C188">
        <v>0.97264367816091957</v>
      </c>
      <c r="D188">
        <v>1.2595172413793103</v>
      </c>
      <c r="E188">
        <v>12.662500381469727</v>
      </c>
      <c r="F188">
        <v>8.8759999999999994</v>
      </c>
      <c r="G188">
        <v>8.9779999999999998</v>
      </c>
      <c r="H188">
        <v>8.7919999999999998</v>
      </c>
      <c r="I188">
        <v>8.9380000000000006</v>
      </c>
      <c r="J188" t="s">
        <v>1594</v>
      </c>
      <c r="K188">
        <v>10.7</v>
      </c>
      <c r="L188" t="s">
        <v>1483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39.9</v>
      </c>
      <c r="V188" t="s">
        <v>1480</v>
      </c>
      <c r="W188" t="s">
        <v>32</v>
      </c>
      <c r="X188" t="s">
        <v>33</v>
      </c>
      <c r="Y188">
        <v>5</v>
      </c>
      <c r="Z188" t="s">
        <v>18</v>
      </c>
      <c r="AA188">
        <v>12.83</v>
      </c>
      <c r="AB188" t="s">
        <v>34</v>
      </c>
      <c r="AC188" s="2">
        <v>45530</v>
      </c>
      <c r="AD188">
        <v>2</v>
      </c>
      <c r="AE188">
        <v>3.44</v>
      </c>
      <c r="AF188" t="s">
        <v>1487</v>
      </c>
      <c r="AG188" t="s">
        <v>956</v>
      </c>
      <c r="AH188" t="s">
        <v>24</v>
      </c>
      <c r="AI188">
        <v>5</v>
      </c>
      <c r="AJ188" t="s">
        <v>18</v>
      </c>
      <c r="AK188">
        <v>12.9</v>
      </c>
      <c r="AL188" t="s">
        <v>19</v>
      </c>
      <c r="AM188" s="2">
        <v>45618</v>
      </c>
      <c r="AN188">
        <v>3</v>
      </c>
      <c r="AO188">
        <v>2.8</v>
      </c>
    </row>
    <row r="189" spans="1:41" x14ac:dyDescent="0.25">
      <c r="A189" t="s">
        <v>765</v>
      </c>
      <c r="B189">
        <v>1.2948505747126438</v>
      </c>
      <c r="C189">
        <v>1.3144137931034483</v>
      </c>
      <c r="D189" t="s">
        <v>29</v>
      </c>
      <c r="E189">
        <v>9.9010000228881836</v>
      </c>
      <c r="F189">
        <v>6.93</v>
      </c>
      <c r="G189">
        <v>6.9580000000000002</v>
      </c>
      <c r="H189">
        <v>6.8239999999999998</v>
      </c>
      <c r="I189">
        <v>6.8819999999999997</v>
      </c>
      <c r="J189" t="s">
        <v>1595</v>
      </c>
      <c r="K189">
        <v>9.0500000000000007</v>
      </c>
      <c r="L189" t="s">
        <v>1504</v>
      </c>
      <c r="M189" t="s">
        <v>1278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20.13</v>
      </c>
      <c r="V189" t="s">
        <v>1499</v>
      </c>
      <c r="W189" t="s">
        <v>1553</v>
      </c>
      <c r="X189" t="s">
        <v>20</v>
      </c>
      <c r="Y189">
        <v>5</v>
      </c>
      <c r="Z189" t="s">
        <v>18</v>
      </c>
      <c r="AA189">
        <v>10.15</v>
      </c>
      <c r="AB189" t="s">
        <v>22</v>
      </c>
      <c r="AC189" s="2">
        <v>45621</v>
      </c>
      <c r="AD189">
        <v>2</v>
      </c>
      <c r="AE189">
        <v>17.12</v>
      </c>
      <c r="AF189" t="s">
        <v>1498</v>
      </c>
      <c r="AG189" t="s">
        <v>1179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6.56</v>
      </c>
    </row>
    <row r="190" spans="1:41" x14ac:dyDescent="0.25">
      <c r="A190" t="s">
        <v>739</v>
      </c>
      <c r="B190">
        <v>0.35848659003831418</v>
      </c>
      <c r="C190">
        <v>0.36130268199233717</v>
      </c>
      <c r="D190">
        <v>0.4502375478927203</v>
      </c>
      <c r="E190">
        <v>2.6984705924987793</v>
      </c>
      <c r="F190">
        <v>2.04</v>
      </c>
      <c r="G190">
        <v>2.0499999999999998</v>
      </c>
      <c r="H190">
        <v>2.0179999999999998</v>
      </c>
      <c r="I190">
        <v>2.0449999999999999</v>
      </c>
      <c r="J190" t="s">
        <v>1595</v>
      </c>
      <c r="K190">
        <v>3.05</v>
      </c>
      <c r="L190" t="s">
        <v>1498</v>
      </c>
      <c r="M190" t="s">
        <v>1179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1499</v>
      </c>
      <c r="W190" t="s">
        <v>1553</v>
      </c>
      <c r="X190" t="s">
        <v>20</v>
      </c>
      <c r="Y190">
        <v>5</v>
      </c>
      <c r="Z190" t="s">
        <v>18</v>
      </c>
      <c r="AA190">
        <v>2.95</v>
      </c>
      <c r="AB190" t="s">
        <v>22</v>
      </c>
      <c r="AC190" s="2">
        <v>45621</v>
      </c>
      <c r="AD190">
        <v>2</v>
      </c>
      <c r="AE190">
        <v>27.89</v>
      </c>
      <c r="AF190" t="s">
        <v>1504</v>
      </c>
      <c r="AG190" t="s">
        <v>1278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1.4415249042145595</v>
      </c>
      <c r="C191">
        <v>1.515528735632184</v>
      </c>
      <c r="D191">
        <v>1.6373486590038318</v>
      </c>
      <c r="E191">
        <v>17.673334121704102</v>
      </c>
      <c r="F191">
        <v>15.21</v>
      </c>
      <c r="G191">
        <v>15.25</v>
      </c>
      <c r="H191">
        <v>14.92</v>
      </c>
      <c r="I191">
        <v>15.13</v>
      </c>
      <c r="J191" t="s">
        <v>1595</v>
      </c>
      <c r="K191">
        <v>18.079999999999998</v>
      </c>
      <c r="L191" t="s">
        <v>1565</v>
      </c>
      <c r="M191" t="s">
        <v>1383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23.26</v>
      </c>
      <c r="V191" t="s">
        <v>1488</v>
      </c>
      <c r="W191" t="s">
        <v>1018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19.05</v>
      </c>
      <c r="AF191" t="s">
        <v>1523</v>
      </c>
      <c r="AG191" t="s">
        <v>1454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10.06</v>
      </c>
    </row>
    <row r="192" spans="1:41" x14ac:dyDescent="0.25">
      <c r="A192" t="s">
        <v>809</v>
      </c>
      <c r="B192">
        <v>1.3251187739463604</v>
      </c>
      <c r="C192">
        <v>1.3741187739463601</v>
      </c>
      <c r="D192" t="s">
        <v>29</v>
      </c>
      <c r="E192">
        <v>18.479999542236328</v>
      </c>
      <c r="F192">
        <v>15.8</v>
      </c>
      <c r="G192">
        <v>15.83</v>
      </c>
      <c r="H192">
        <v>15.56</v>
      </c>
      <c r="I192">
        <v>15.56</v>
      </c>
      <c r="J192" t="s">
        <v>1595</v>
      </c>
      <c r="K192">
        <v>19.8</v>
      </c>
      <c r="L192" t="s">
        <v>1483</v>
      </c>
      <c r="M192" t="s">
        <v>950</v>
      </c>
      <c r="N192" t="s">
        <v>844</v>
      </c>
      <c r="O192">
        <v>4</v>
      </c>
      <c r="P192" t="s">
        <v>18</v>
      </c>
      <c r="Q192">
        <v>19.8</v>
      </c>
      <c r="R192" t="s">
        <v>27</v>
      </c>
      <c r="S192" s="2">
        <v>45618</v>
      </c>
      <c r="T192">
        <v>1</v>
      </c>
      <c r="U192">
        <v>20.55</v>
      </c>
      <c r="V192" t="s">
        <v>1505</v>
      </c>
      <c r="W192" t="s">
        <v>1448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19.670000000000002</v>
      </c>
      <c r="AF192" t="s">
        <v>1531</v>
      </c>
      <c r="AG192" t="s">
        <v>1239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17.399999999999999</v>
      </c>
    </row>
    <row r="193" spans="1:41" x14ac:dyDescent="0.25">
      <c r="A193" t="s">
        <v>599</v>
      </c>
      <c r="B193">
        <v>0.71875095785440613</v>
      </c>
      <c r="C193">
        <v>0.69069348659003849</v>
      </c>
      <c r="D193">
        <v>0.90599233716475114</v>
      </c>
      <c r="E193">
        <v>6.0041666030883789</v>
      </c>
      <c r="F193">
        <v>5.4050000000000002</v>
      </c>
      <c r="G193">
        <v>5.43</v>
      </c>
      <c r="H193">
        <v>5.2</v>
      </c>
      <c r="I193">
        <v>5.2</v>
      </c>
      <c r="J193" t="s">
        <v>1596</v>
      </c>
      <c r="K193">
        <v>6.65</v>
      </c>
      <c r="L193" t="s">
        <v>1477</v>
      </c>
      <c r="M193" t="s">
        <v>1447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e">
        <v>#N/A</v>
      </c>
      <c r="W193" t="s">
        <v>884</v>
      </c>
      <c r="X193" t="s">
        <v>844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">
        <v>1512</v>
      </c>
      <c r="AG193" t="s">
        <v>952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0.61</v>
      </c>
    </row>
    <row r="194" spans="1:41" x14ac:dyDescent="0.25">
      <c r="A194" t="s">
        <v>659</v>
      </c>
      <c r="B194">
        <v>1.4026168582375478</v>
      </c>
      <c r="C194">
        <v>1.3927049808429122</v>
      </c>
      <c r="D194">
        <v>1.6308007662835251</v>
      </c>
      <c r="E194">
        <v>10.482142448425293</v>
      </c>
      <c r="F194">
        <v>8.4480000000000004</v>
      </c>
      <c r="G194">
        <v>8.5299999999999994</v>
      </c>
      <c r="H194">
        <v>8.34</v>
      </c>
      <c r="I194">
        <v>8.4079999999999995</v>
      </c>
      <c r="J194" t="s">
        <v>1596</v>
      </c>
      <c r="K194">
        <v>9</v>
      </c>
      <c r="L194" t="s">
        <v>1504</v>
      </c>
      <c r="M194" t="s">
        <v>994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13.38</v>
      </c>
      <c r="V194" t="s">
        <v>1477</v>
      </c>
      <c r="W194" t="s">
        <v>1447</v>
      </c>
      <c r="X194" t="s">
        <v>17</v>
      </c>
      <c r="Y194">
        <v>5</v>
      </c>
      <c r="Z194" t="s">
        <v>18</v>
      </c>
      <c r="AA194">
        <v>10.8</v>
      </c>
      <c r="AB194" t="s">
        <v>19</v>
      </c>
      <c r="AC194" s="2">
        <v>45621</v>
      </c>
      <c r="AD194">
        <v>2</v>
      </c>
      <c r="AE194">
        <v>5.22</v>
      </c>
      <c r="AF194" t="s">
        <v>1521</v>
      </c>
      <c r="AG194" t="s">
        <v>1382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>
        <v>4.0099042145593868</v>
      </c>
      <c r="C195">
        <v>4.5212950191570886</v>
      </c>
      <c r="D195">
        <v>5.1779578544061309</v>
      </c>
      <c r="E195">
        <v>89.212501525878906</v>
      </c>
      <c r="F195">
        <v>75.099999999999994</v>
      </c>
      <c r="G195">
        <v>75.349999999999994</v>
      </c>
      <c r="H195">
        <v>73.7</v>
      </c>
      <c r="I195">
        <v>74.25</v>
      </c>
      <c r="J195" t="s">
        <v>1596</v>
      </c>
      <c r="K195">
        <v>90</v>
      </c>
      <c r="L195" t="s">
        <v>1488</v>
      </c>
      <c r="M195" t="s">
        <v>966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27.16</v>
      </c>
      <c r="V195" t="e">
        <v>#N/A</v>
      </c>
      <c r="W195" t="s">
        <v>966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1504</v>
      </c>
      <c r="AG195" t="s">
        <v>991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10.7</v>
      </c>
    </row>
    <row r="196" spans="1:41" x14ac:dyDescent="0.25">
      <c r="A196" t="s">
        <v>561</v>
      </c>
      <c r="B196">
        <v>5.1239195402298856</v>
      </c>
      <c r="C196">
        <v>5.6636053639846757</v>
      </c>
      <c r="D196">
        <v>6.1924022988505758</v>
      </c>
      <c r="E196">
        <v>104.20714569091797</v>
      </c>
      <c r="F196">
        <v>88.1</v>
      </c>
      <c r="G196">
        <v>89</v>
      </c>
      <c r="H196">
        <v>88.1</v>
      </c>
      <c r="I196">
        <v>88.7</v>
      </c>
      <c r="J196" t="s">
        <v>1596</v>
      </c>
      <c r="K196">
        <v>93.9</v>
      </c>
      <c r="L196" t="s">
        <v>1483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28.77</v>
      </c>
      <c r="V196" t="s">
        <v>1491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19.62</v>
      </c>
      <c r="AF196" t="s">
        <v>1488</v>
      </c>
      <c r="AG196" t="s">
        <v>1453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14.56</v>
      </c>
    </row>
    <row r="197" spans="1:41" x14ac:dyDescent="0.25">
      <c r="A197" t="s">
        <v>547</v>
      </c>
      <c r="B197">
        <v>1.6324137931034484</v>
      </c>
      <c r="C197">
        <v>1.9344482758620689</v>
      </c>
      <c r="D197">
        <v>2.1775862068965517</v>
      </c>
      <c r="E197">
        <v>20.75</v>
      </c>
      <c r="F197">
        <v>18.3</v>
      </c>
      <c r="G197">
        <v>18.59</v>
      </c>
      <c r="H197">
        <v>18.21</v>
      </c>
      <c r="I197">
        <v>18.574999999999999</v>
      </c>
      <c r="J197" t="s">
        <v>1596</v>
      </c>
      <c r="K197">
        <v>19.8</v>
      </c>
      <c r="L197" t="s">
        <v>1483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27.6</v>
      </c>
      <c r="V197" t="s">
        <v>1511</v>
      </c>
      <c r="W197" t="s">
        <v>1384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9.1199999999999992</v>
      </c>
      <c r="AF197" t="s">
        <v>1490</v>
      </c>
      <c r="AG197" t="s">
        <v>1367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7.41</v>
      </c>
    </row>
    <row r="198" spans="1:41" x14ac:dyDescent="0.25">
      <c r="A198" t="s">
        <v>775</v>
      </c>
      <c r="B198">
        <v>0.22118390804597701</v>
      </c>
      <c r="C198">
        <v>0.20979693486590037</v>
      </c>
      <c r="D198">
        <v>0.2279080459770115</v>
      </c>
      <c r="E198">
        <v>2.4000000953674316</v>
      </c>
      <c r="F198">
        <v>2.125</v>
      </c>
      <c r="G198">
        <v>2.149</v>
      </c>
      <c r="H198">
        <v>2.1190000000000002</v>
      </c>
      <c r="I198">
        <v>2.149</v>
      </c>
      <c r="J198" t="s">
        <v>1597</v>
      </c>
      <c r="K198">
        <v>2.4</v>
      </c>
      <c r="L198" t="s">
        <v>1518</v>
      </c>
      <c r="M198" t="s">
        <v>1010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22.16</v>
      </c>
      <c r="V198" t="s">
        <v>1496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45611</v>
      </c>
      <c r="AD198">
        <v>2</v>
      </c>
      <c r="AE198">
        <v>18.13</v>
      </c>
      <c r="AF198" t="s">
        <v>1481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13.56</v>
      </c>
    </row>
    <row r="199" spans="1:41" x14ac:dyDescent="0.25">
      <c r="A199" t="s">
        <v>791</v>
      </c>
      <c r="B199">
        <v>1.0627701149425288</v>
      </c>
      <c r="C199">
        <v>1.2097547892720306</v>
      </c>
      <c r="D199">
        <v>1.3239425287356323</v>
      </c>
      <c r="E199">
        <v>32.181251525878906</v>
      </c>
      <c r="F199">
        <v>23.41</v>
      </c>
      <c r="G199">
        <v>23.61</v>
      </c>
      <c r="H199">
        <v>23.15</v>
      </c>
      <c r="I199">
        <v>23.33</v>
      </c>
      <c r="J199" t="s">
        <v>1597</v>
      </c>
      <c r="K199">
        <v>28</v>
      </c>
      <c r="L199" t="s">
        <v>1481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17.54</v>
      </c>
      <c r="V199" t="s">
        <v>1507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7.94</v>
      </c>
      <c r="AF199" t="s">
        <v>1521</v>
      </c>
      <c r="AG199" t="s">
        <v>1228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0.93227586206896562</v>
      </c>
      <c r="C200">
        <v>0.9160957854406131</v>
      </c>
      <c r="D200">
        <v>0.93931034482758635</v>
      </c>
      <c r="E200">
        <v>7.5450000762939453</v>
      </c>
      <c r="F200">
        <v>7.15</v>
      </c>
      <c r="G200">
        <v>7.2060000000000004</v>
      </c>
      <c r="H200">
        <v>6.6779999999999999</v>
      </c>
      <c r="I200">
        <v>7.008</v>
      </c>
      <c r="J200" t="s">
        <v>1597</v>
      </c>
      <c r="K200">
        <v>7.9</v>
      </c>
      <c r="L200" t="s">
        <v>1518</v>
      </c>
      <c r="M200" t="s">
        <v>945</v>
      </c>
      <c r="N200" t="s">
        <v>17</v>
      </c>
      <c r="O200">
        <v>5</v>
      </c>
      <c r="P200" t="s">
        <v>18</v>
      </c>
      <c r="Q200">
        <v>7.9</v>
      </c>
      <c r="R200" t="s">
        <v>19</v>
      </c>
      <c r="S200" s="2">
        <v>45621</v>
      </c>
      <c r="T200">
        <v>1</v>
      </c>
      <c r="U200">
        <v>51.14</v>
      </c>
      <c r="V200" t="e">
        <v>#N/A</v>
      </c>
      <c r="W200" t="s">
        <v>1022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1504</v>
      </c>
      <c r="AG200" t="s">
        <v>1022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38.4</v>
      </c>
    </row>
    <row r="201" spans="1:41" x14ac:dyDescent="0.25">
      <c r="A201" t="s">
        <v>813</v>
      </c>
      <c r="B201">
        <v>2.0650038314176244</v>
      </c>
      <c r="C201">
        <v>2.3315019157088122</v>
      </c>
      <c r="D201">
        <v>2.6569272030651341</v>
      </c>
      <c r="E201">
        <v>105.05000305175781</v>
      </c>
      <c r="F201">
        <v>92.35</v>
      </c>
      <c r="G201">
        <v>95.35</v>
      </c>
      <c r="H201">
        <v>92.3</v>
      </c>
      <c r="I201">
        <v>92.65</v>
      </c>
      <c r="J201" t="s">
        <v>1597</v>
      </c>
      <c r="K201">
        <v>105</v>
      </c>
      <c r="L201" t="s">
        <v>1518</v>
      </c>
      <c r="M201" t="s">
        <v>1028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43.02</v>
      </c>
      <c r="V201" t="s">
        <v>1496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40.54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1.2042681992337165</v>
      </c>
      <c r="C202">
        <v>1.1914980842911878</v>
      </c>
      <c r="D202">
        <v>1.2711340996168583</v>
      </c>
      <c r="E202">
        <v>12.876923561096191</v>
      </c>
      <c r="F202">
        <v>11.19</v>
      </c>
      <c r="G202">
        <v>11.19</v>
      </c>
      <c r="H202">
        <v>10.96</v>
      </c>
      <c r="I202">
        <v>11.06</v>
      </c>
      <c r="J202" t="s">
        <v>1597</v>
      </c>
      <c r="K202">
        <v>12.1</v>
      </c>
      <c r="L202" t="s">
        <v>1496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45.39</v>
      </c>
      <c r="V202" t="s">
        <v>1521</v>
      </c>
      <c r="W202" t="s">
        <v>960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30.86</v>
      </c>
      <c r="AF202" t="s">
        <v>1481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7.53</v>
      </c>
    </row>
    <row r="203" spans="1:41" x14ac:dyDescent="0.25">
      <c r="A203" t="s">
        <v>783</v>
      </c>
      <c r="B203">
        <v>0.89424521072796948</v>
      </c>
      <c r="C203">
        <v>0.86019157088122611</v>
      </c>
      <c r="D203">
        <v>0.83729118773946354</v>
      </c>
      <c r="E203">
        <v>6.7841668128967285</v>
      </c>
      <c r="F203">
        <v>6.04</v>
      </c>
      <c r="G203">
        <v>6.08</v>
      </c>
      <c r="H203">
        <v>5.72</v>
      </c>
      <c r="I203">
        <v>5.8</v>
      </c>
      <c r="J203" t="s">
        <v>1597</v>
      </c>
      <c r="K203">
        <v>6.3</v>
      </c>
      <c r="L203" t="s">
        <v>1518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108.73</v>
      </c>
      <c r="V203" t="s">
        <v>1520</v>
      </c>
      <c r="W203" t="s">
        <v>901</v>
      </c>
      <c r="X203" t="s">
        <v>17</v>
      </c>
      <c r="Y203">
        <v>5</v>
      </c>
      <c r="Z203" t="s">
        <v>18</v>
      </c>
      <c r="AA203">
        <v>7.83</v>
      </c>
      <c r="AB203" t="s">
        <v>19</v>
      </c>
      <c r="AC203" s="2">
        <v>45618</v>
      </c>
      <c r="AD203">
        <v>2</v>
      </c>
      <c r="AE203">
        <v>49.01</v>
      </c>
      <c r="AF203" t="s">
        <v>1481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47.97</v>
      </c>
    </row>
    <row r="204" spans="1:41" x14ac:dyDescent="0.25">
      <c r="A204" t="s">
        <v>763</v>
      </c>
      <c r="B204">
        <v>0.90337547892720316</v>
      </c>
      <c r="C204">
        <v>0.90150191570881233</v>
      </c>
      <c r="D204">
        <v>0.92090804597701159</v>
      </c>
      <c r="E204">
        <v>7.1041665077209473</v>
      </c>
      <c r="F204">
        <v>5.99</v>
      </c>
      <c r="G204">
        <v>6.0019999999999998</v>
      </c>
      <c r="H204">
        <v>5.7380000000000004</v>
      </c>
      <c r="I204">
        <v>5.74</v>
      </c>
      <c r="J204" t="s">
        <v>1597</v>
      </c>
      <c r="K204">
        <v>7.2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1505</v>
      </c>
      <c r="W204" t="s">
        <v>1329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81.53</v>
      </c>
      <c r="AF204" t="s">
        <v>1520</v>
      </c>
      <c r="AG204" t="s">
        <v>901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81.41</v>
      </c>
    </row>
    <row r="205" spans="1:41" x14ac:dyDescent="0.25">
      <c r="A205" t="s">
        <v>767</v>
      </c>
      <c r="B205">
        <v>5.041586206896552</v>
      </c>
      <c r="C205">
        <v>5.1288275862068966</v>
      </c>
      <c r="D205">
        <v>5.2971685823754795</v>
      </c>
      <c r="E205">
        <v>42.370586395263672</v>
      </c>
      <c r="F205">
        <v>42.1</v>
      </c>
      <c r="G205">
        <v>42.1</v>
      </c>
      <c r="H205">
        <v>41.22</v>
      </c>
      <c r="I205">
        <v>41.84</v>
      </c>
      <c r="J205" t="s">
        <v>1597</v>
      </c>
      <c r="K205">
        <v>50</v>
      </c>
      <c r="L205" t="s">
        <v>1505</v>
      </c>
      <c r="M205" t="s">
        <v>1311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54.98</v>
      </c>
      <c r="V205" t="s">
        <v>1476</v>
      </c>
      <c r="W205" t="s">
        <v>967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1518</v>
      </c>
      <c r="AG205" t="s">
        <v>1313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35.5</v>
      </c>
    </row>
    <row r="206" spans="1:41" x14ac:dyDescent="0.25">
      <c r="A206" t="s">
        <v>669</v>
      </c>
      <c r="B206">
        <v>0.31900766283524906</v>
      </c>
      <c r="C206">
        <v>0.3660191570881226</v>
      </c>
      <c r="D206">
        <v>0.40971647509578546</v>
      </c>
      <c r="E206">
        <v>8.15625</v>
      </c>
      <c r="F206">
        <v>5.6980000000000004</v>
      </c>
      <c r="G206">
        <v>5.8120000000000003</v>
      </c>
      <c r="H206">
        <v>5.6879999999999997</v>
      </c>
      <c r="I206">
        <v>5.7919999999999998</v>
      </c>
      <c r="J206" t="s">
        <v>1597</v>
      </c>
      <c r="K206">
        <v>6</v>
      </c>
      <c r="L206" t="s">
        <v>1507</v>
      </c>
      <c r="M206" t="s">
        <v>1012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45.83</v>
      </c>
      <c r="V206" t="s">
        <v>1480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43.96</v>
      </c>
      <c r="AF206" t="s">
        <v>1487</v>
      </c>
      <c r="AG206" t="s">
        <v>885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43.13</v>
      </c>
    </row>
    <row r="207" spans="1:41" x14ac:dyDescent="0.25">
      <c r="A207" t="s">
        <v>815</v>
      </c>
      <c r="B207">
        <v>4.1823831417624522</v>
      </c>
      <c r="C207">
        <v>4.7945402298850581</v>
      </c>
      <c r="D207">
        <v>5.2846819923371644</v>
      </c>
      <c r="E207">
        <v>107.21875</v>
      </c>
      <c r="F207">
        <v>108</v>
      </c>
      <c r="G207">
        <v>108</v>
      </c>
      <c r="H207">
        <v>105.75</v>
      </c>
      <c r="I207">
        <v>107.4</v>
      </c>
      <c r="J207" t="s">
        <v>1597</v>
      </c>
      <c r="K207">
        <v>124</v>
      </c>
      <c r="L207" t="s">
        <v>1510</v>
      </c>
      <c r="M207" t="s">
        <v>1298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23.4</v>
      </c>
      <c r="V207" t="s">
        <v>1505</v>
      </c>
      <c r="W207" t="s">
        <v>958</v>
      </c>
      <c r="X207" t="s">
        <v>28</v>
      </c>
      <c r="Y207">
        <v>3</v>
      </c>
      <c r="Z207" t="s">
        <v>26</v>
      </c>
      <c r="AA207">
        <v>105</v>
      </c>
      <c r="AB207" t="s">
        <v>19</v>
      </c>
      <c r="AC207" s="2">
        <v>45582</v>
      </c>
      <c r="AD207">
        <v>2</v>
      </c>
      <c r="AE207">
        <v>21.33</v>
      </c>
      <c r="AF207" t="s">
        <v>1518</v>
      </c>
      <c r="AG207" t="s">
        <v>995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21.33</v>
      </c>
    </row>
    <row r="208" spans="1:41" x14ac:dyDescent="0.25">
      <c r="A208" t="s">
        <v>194</v>
      </c>
      <c r="B208">
        <v>0.67509961685823761</v>
      </c>
      <c r="C208">
        <v>0.6939080459770115</v>
      </c>
      <c r="D208">
        <v>0.69600000000000006</v>
      </c>
      <c r="E208">
        <v>7.8407406806945801</v>
      </c>
      <c r="F208">
        <v>6.7460000000000004</v>
      </c>
      <c r="G208">
        <v>6.7839999999999998</v>
      </c>
      <c r="H208">
        <v>6.7119999999999997</v>
      </c>
      <c r="I208">
        <v>6.742</v>
      </c>
      <c r="J208" t="s">
        <v>1597</v>
      </c>
      <c r="K208">
        <v>7.5</v>
      </c>
      <c r="L208" t="s">
        <v>1486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17.36</v>
      </c>
      <c r="V208" t="s">
        <v>1504</v>
      </c>
      <c r="W208" t="s">
        <v>1240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14.12</v>
      </c>
      <c r="AF208" t="s">
        <v>1521</v>
      </c>
      <c r="AG208" t="s">
        <v>1396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45621</v>
      </c>
      <c r="AN208">
        <v>3</v>
      </c>
      <c r="AO208">
        <v>11.9</v>
      </c>
    </row>
    <row r="209" spans="1:41" x14ac:dyDescent="0.25">
      <c r="A209" t="s">
        <v>294</v>
      </c>
      <c r="B209">
        <v>1.8127049808429121</v>
      </c>
      <c r="C209">
        <v>1.9427547892720307</v>
      </c>
      <c r="D209">
        <v>2.1046628352490422</v>
      </c>
      <c r="E209">
        <v>16.453571319580078</v>
      </c>
      <c r="F209">
        <v>13.93</v>
      </c>
      <c r="G209">
        <v>13.988</v>
      </c>
      <c r="H209">
        <v>13.74</v>
      </c>
      <c r="I209">
        <v>13.74</v>
      </c>
      <c r="J209" t="s">
        <v>1597</v>
      </c>
      <c r="K209">
        <v>17.3</v>
      </c>
      <c r="L209" t="e">
        <v>#N/A</v>
      </c>
      <c r="M209" t="s">
        <v>1381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1.32</v>
      </c>
      <c r="V209" t="s">
        <v>1485</v>
      </c>
      <c r="W209" t="s">
        <v>1446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1.27</v>
      </c>
      <c r="AF209" t="s">
        <v>1481</v>
      </c>
      <c r="AG209" t="s">
        <v>32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0.5</v>
      </c>
    </row>
    <row r="210" spans="1:41" x14ac:dyDescent="0.25">
      <c r="A210" t="s">
        <v>675</v>
      </c>
      <c r="B210">
        <v>0.97347892720306517</v>
      </c>
      <c r="C210">
        <v>0.98960919540229886</v>
      </c>
      <c r="D210">
        <v>1.071233716475096</v>
      </c>
      <c r="E210">
        <v>16.556249618530273</v>
      </c>
      <c r="F210">
        <v>14.89</v>
      </c>
      <c r="G210">
        <v>14.98</v>
      </c>
      <c r="H210">
        <v>14.65</v>
      </c>
      <c r="I210">
        <v>14.785</v>
      </c>
      <c r="J210" t="s">
        <v>1597</v>
      </c>
      <c r="K210">
        <v>16.399999999999999</v>
      </c>
      <c r="L210" t="s">
        <v>1504</v>
      </c>
      <c r="M210" t="s">
        <v>1314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26.88</v>
      </c>
      <c r="V210" t="s">
        <v>1487</v>
      </c>
      <c r="W210" t="s">
        <v>961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13.14</v>
      </c>
      <c r="AF210" t="s">
        <v>1521</v>
      </c>
      <c r="AG210" t="s">
        <v>960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9.7100000000000009</v>
      </c>
    </row>
    <row r="211" spans="1:41" x14ac:dyDescent="0.25">
      <c r="A211" t="s">
        <v>324</v>
      </c>
      <c r="B211">
        <v>2.6734980842911877</v>
      </c>
      <c r="C211">
        <v>2.8763754789272031</v>
      </c>
      <c r="D211">
        <v>3.0166513409961686</v>
      </c>
      <c r="E211">
        <v>27.234090805053711</v>
      </c>
      <c r="F211">
        <v>27.15</v>
      </c>
      <c r="G211">
        <v>27.37</v>
      </c>
      <c r="H211">
        <v>26.89</v>
      </c>
      <c r="I211">
        <v>27.27</v>
      </c>
      <c r="J211" t="s">
        <v>1597</v>
      </c>
      <c r="K211">
        <v>30</v>
      </c>
      <c r="L211" t="s">
        <v>1476</v>
      </c>
      <c r="M211" t="s">
        <v>895</v>
      </c>
      <c r="N211" t="s">
        <v>20</v>
      </c>
      <c r="O211">
        <v>5</v>
      </c>
      <c r="P211" t="s">
        <v>18</v>
      </c>
      <c r="Q211">
        <v>30</v>
      </c>
      <c r="R211" t="s">
        <v>19</v>
      </c>
      <c r="S211" s="2">
        <v>45618</v>
      </c>
      <c r="T211">
        <v>1</v>
      </c>
      <c r="U211">
        <v>49.24</v>
      </c>
      <c r="V211" t="s">
        <v>1500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43.74</v>
      </c>
      <c r="AF211" t="s">
        <v>1505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38.56</v>
      </c>
    </row>
    <row r="212" spans="1:41" x14ac:dyDescent="0.25">
      <c r="A212" t="s">
        <v>629</v>
      </c>
      <c r="B212">
        <v>0.44891954022988512</v>
      </c>
      <c r="C212">
        <v>0.49361685823754792</v>
      </c>
      <c r="D212">
        <v>0.51150574712643682</v>
      </c>
      <c r="E212">
        <v>12.860526084899902</v>
      </c>
      <c r="F212">
        <v>9.6199999999999992</v>
      </c>
      <c r="G212">
        <v>9.6750000000000007</v>
      </c>
      <c r="H212">
        <v>9.57</v>
      </c>
      <c r="I212">
        <v>9.6050000000000004</v>
      </c>
      <c r="J212" t="s">
        <v>1597</v>
      </c>
      <c r="K212">
        <v>11</v>
      </c>
      <c r="L212" t="s">
        <v>1494</v>
      </c>
      <c r="M212" t="s">
        <v>976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1506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7.05</v>
      </c>
      <c r="AF212" t="s">
        <v>1512</v>
      </c>
      <c r="AG212" t="s">
        <v>1130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6.15</v>
      </c>
    </row>
    <row r="213" spans="1:41" x14ac:dyDescent="0.25">
      <c r="A213" t="s">
        <v>218</v>
      </c>
      <c r="B213">
        <v>0.50770881226053644</v>
      </c>
      <c r="C213">
        <v>0.51810344827586219</v>
      </c>
      <c r="D213">
        <v>0.53520689655172415</v>
      </c>
      <c r="E213">
        <v>4.538750171661377</v>
      </c>
      <c r="F213">
        <v>3.6575000000000002</v>
      </c>
      <c r="G213">
        <v>3.6625000000000001</v>
      </c>
      <c r="H213">
        <v>3.5735000000000001</v>
      </c>
      <c r="I213">
        <v>3.609</v>
      </c>
      <c r="J213" t="s">
        <v>1597</v>
      </c>
      <c r="K213">
        <v>4.5999999999999996</v>
      </c>
      <c r="L213" t="s">
        <v>1505</v>
      </c>
      <c r="M213" t="s">
        <v>1329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52.34</v>
      </c>
      <c r="V213" t="s">
        <v>1504</v>
      </c>
      <c r="W213" t="s">
        <v>1022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32.01</v>
      </c>
      <c r="AF213" t="s">
        <v>1477</v>
      </c>
      <c r="AG213" t="s">
        <v>999</v>
      </c>
      <c r="AH213" t="s">
        <v>25</v>
      </c>
      <c r="AI213">
        <v>3</v>
      </c>
      <c r="AJ213" t="s">
        <v>18</v>
      </c>
      <c r="AK213">
        <v>4.08</v>
      </c>
      <c r="AL213" t="s">
        <v>19</v>
      </c>
      <c r="AM213" s="2">
        <v>45617</v>
      </c>
      <c r="AN213">
        <v>3</v>
      </c>
      <c r="AO213">
        <v>0</v>
      </c>
    </row>
    <row r="214" spans="1:41" x14ac:dyDescent="0.25">
      <c r="A214" t="s">
        <v>605</v>
      </c>
      <c r="B214">
        <v>1.6723486590038317</v>
      </c>
      <c r="C214">
        <v>1.9461111111111113</v>
      </c>
      <c r="D214">
        <v>2.2109003831417628</v>
      </c>
      <c r="E214">
        <v>27.373332977294922</v>
      </c>
      <c r="F214">
        <v>25.49</v>
      </c>
      <c r="G214">
        <v>25.81</v>
      </c>
      <c r="H214">
        <v>24.86</v>
      </c>
      <c r="I214">
        <v>25</v>
      </c>
      <c r="J214" t="s">
        <v>1597</v>
      </c>
      <c r="K214">
        <v>27.5</v>
      </c>
      <c r="L214" t="s">
        <v>1487</v>
      </c>
      <c r="M214" t="s">
        <v>989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83.59</v>
      </c>
      <c r="V214" t="s">
        <v>1526</v>
      </c>
      <c r="W214" t="s">
        <v>992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45618</v>
      </c>
      <c r="AD214">
        <v>2</v>
      </c>
      <c r="AE214">
        <v>77.900000000000006</v>
      </c>
      <c r="AF214" t="s">
        <v>1481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65.760000000000005</v>
      </c>
    </row>
    <row r="215" spans="1:41" x14ac:dyDescent="0.25">
      <c r="A215" t="s">
        <v>597</v>
      </c>
      <c r="B215">
        <v>1.6544865900383141</v>
      </c>
      <c r="C215">
        <v>1.7486168582375479</v>
      </c>
      <c r="D215">
        <v>1.8381417624521075</v>
      </c>
      <c r="E215">
        <v>15.90000057220459</v>
      </c>
      <c r="F215">
        <v>14.11</v>
      </c>
      <c r="G215">
        <v>14.14</v>
      </c>
      <c r="H215">
        <v>13.875</v>
      </c>
      <c r="I215">
        <v>14</v>
      </c>
      <c r="J215" t="s">
        <v>1597</v>
      </c>
      <c r="K215">
        <v>17.8</v>
      </c>
      <c r="L215" t="s">
        <v>1510</v>
      </c>
      <c r="M215" t="s">
        <v>962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39.17</v>
      </c>
      <c r="V215" t="s">
        <v>1483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33.51</v>
      </c>
      <c r="AF215" t="s">
        <v>1518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30.73</v>
      </c>
    </row>
    <row r="216" spans="1:41" x14ac:dyDescent="0.25">
      <c r="A216" t="s">
        <v>579</v>
      </c>
      <c r="B216">
        <v>2.4091685823754792</v>
      </c>
      <c r="C216">
        <v>2.6538965517241384</v>
      </c>
      <c r="D216">
        <v>2.9923333333333337</v>
      </c>
      <c r="E216">
        <v>58.7576904296875</v>
      </c>
      <c r="F216">
        <v>47.05</v>
      </c>
      <c r="G216">
        <v>47.68</v>
      </c>
      <c r="H216">
        <v>47.04</v>
      </c>
      <c r="I216">
        <v>47.32</v>
      </c>
      <c r="J216" t="s">
        <v>1597</v>
      </c>
      <c r="K216">
        <v>55.1</v>
      </c>
      <c r="L216" t="s">
        <v>1518</v>
      </c>
      <c r="M216" t="s">
        <v>1028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29.29</v>
      </c>
      <c r="V216" t="s">
        <v>1505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26.07</v>
      </c>
      <c r="AF216" t="s">
        <v>1486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0.67893869731800782</v>
      </c>
      <c r="C217">
        <v>0.77183524904214573</v>
      </c>
      <c r="D217">
        <v>0.7296781609195403</v>
      </c>
      <c r="E217">
        <v>7.940000057220459</v>
      </c>
      <c r="F217">
        <v>5.3319999999999999</v>
      </c>
      <c r="G217">
        <v>5.43</v>
      </c>
      <c r="H217">
        <v>5.28</v>
      </c>
      <c r="I217">
        <v>5.4139999999999997</v>
      </c>
      <c r="J217" t="s">
        <v>1597</v>
      </c>
      <c r="K217">
        <v>5.71</v>
      </c>
      <c r="L217" t="s">
        <v>1481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24.89</v>
      </c>
      <c r="V217" t="s">
        <v>1485</v>
      </c>
      <c r="W217" t="s">
        <v>1379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1486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-24.5</v>
      </c>
    </row>
    <row r="218" spans="1:41" x14ac:dyDescent="0.25">
      <c r="A218" t="s">
        <v>837</v>
      </c>
      <c r="B218">
        <v>0.59492720306513402</v>
      </c>
      <c r="C218">
        <v>0.65152107279693494</v>
      </c>
      <c r="D218">
        <v>0.64169348659003833</v>
      </c>
      <c r="E218">
        <v>6.4735293388366699</v>
      </c>
      <c r="F218">
        <v>5.1920000000000002</v>
      </c>
      <c r="G218">
        <v>5.2119999999999997</v>
      </c>
      <c r="H218">
        <v>5.12</v>
      </c>
      <c r="I218">
        <v>5.202</v>
      </c>
      <c r="J218" t="s">
        <v>1597</v>
      </c>
      <c r="K218">
        <v>6.5</v>
      </c>
      <c r="L218" t="e">
        <v>#N/A</v>
      </c>
      <c r="M218" t="s">
        <v>979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1510</v>
      </c>
      <c r="W218" t="s">
        <v>1160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45616</v>
      </c>
      <c r="AD218">
        <v>2</v>
      </c>
      <c r="AE218">
        <v>18.66</v>
      </c>
      <c r="AF218" t="s">
        <v>1494</v>
      </c>
      <c r="AG218" t="s">
        <v>1125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17.239999999999998</v>
      </c>
    </row>
    <row r="219" spans="1:41" x14ac:dyDescent="0.25">
      <c r="A219" t="s">
        <v>535</v>
      </c>
      <c r="B219">
        <v>3.9809846743295019</v>
      </c>
      <c r="C219">
        <v>4.4943869731800774</v>
      </c>
      <c r="D219">
        <v>5.0346091954022993</v>
      </c>
      <c r="E219">
        <v>70.138885498046875</v>
      </c>
      <c r="F219">
        <v>62.36</v>
      </c>
      <c r="G219">
        <v>63.1</v>
      </c>
      <c r="H219">
        <v>62.22</v>
      </c>
      <c r="I219">
        <v>62.82</v>
      </c>
      <c r="J219" t="s">
        <v>1597</v>
      </c>
      <c r="K219">
        <v>66</v>
      </c>
      <c r="L219" t="s">
        <v>1504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82.44</v>
      </c>
      <c r="V219" t="s">
        <v>1526</v>
      </c>
      <c r="W219" t="s">
        <v>992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76.290000000000006</v>
      </c>
      <c r="AF219" t="s">
        <v>1480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64.38</v>
      </c>
    </row>
    <row r="220" spans="1:41" x14ac:dyDescent="0.25">
      <c r="A220" t="s">
        <v>553</v>
      </c>
      <c r="B220">
        <v>1.5879157088122606</v>
      </c>
      <c r="C220">
        <v>1.6496245210727971</v>
      </c>
      <c r="D220">
        <v>1.7424367816091955</v>
      </c>
      <c r="E220">
        <v>14.168749809265137</v>
      </c>
      <c r="F220">
        <v>13.154999999999999</v>
      </c>
      <c r="G220">
        <v>13.17</v>
      </c>
      <c r="H220">
        <v>13.035</v>
      </c>
      <c r="I220">
        <v>13.145</v>
      </c>
      <c r="J220" t="s">
        <v>1597</v>
      </c>
      <c r="K220">
        <v>14.5</v>
      </c>
      <c r="L220" t="s">
        <v>1500</v>
      </c>
      <c r="M220" t="s">
        <v>1288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42.28</v>
      </c>
      <c r="V220" t="s">
        <v>1494</v>
      </c>
      <c r="W220" t="s">
        <v>982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32</v>
      </c>
      <c r="AF220" t="s">
        <v>1518</v>
      </c>
      <c r="AG220" t="s">
        <v>1161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21.42</v>
      </c>
    </row>
    <row r="221" spans="1:41" x14ac:dyDescent="0.25">
      <c r="A221" t="s">
        <v>631</v>
      </c>
      <c r="B221">
        <v>2.9689157088122609</v>
      </c>
      <c r="C221">
        <v>3.2006858237547893</v>
      </c>
      <c r="D221">
        <v>3.5291302681992338</v>
      </c>
      <c r="E221">
        <v>54.900001525878906</v>
      </c>
      <c r="F221">
        <v>52.2</v>
      </c>
      <c r="G221">
        <v>52.7</v>
      </c>
      <c r="H221">
        <v>51.8</v>
      </c>
      <c r="I221">
        <v>52.25</v>
      </c>
      <c r="J221" t="s">
        <v>1597</v>
      </c>
      <c r="K221">
        <v>58.5</v>
      </c>
      <c r="L221" t="s">
        <v>1526</v>
      </c>
      <c r="M221" t="s">
        <v>1346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19.670000000000002</v>
      </c>
      <c r="V221" t="s">
        <v>1518</v>
      </c>
      <c r="W221" t="s">
        <v>995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18.87</v>
      </c>
      <c r="AF221" t="s">
        <v>1481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10.64</v>
      </c>
    </row>
    <row r="222" spans="1:41" x14ac:dyDescent="0.25">
      <c r="A222" t="s">
        <v>565</v>
      </c>
      <c r="B222">
        <v>0.37260153256704986</v>
      </c>
      <c r="C222">
        <v>0.37840229885057475</v>
      </c>
      <c r="D222">
        <v>0.38890421455938701</v>
      </c>
      <c r="E222">
        <v>5.0949997901916504</v>
      </c>
      <c r="F222">
        <v>4.4000000000000004</v>
      </c>
      <c r="G222">
        <v>4.4000000000000004</v>
      </c>
      <c r="H222">
        <v>4.3719999999999999</v>
      </c>
      <c r="I222">
        <v>4.3719999999999999</v>
      </c>
      <c r="J222" t="s">
        <v>1597</v>
      </c>
      <c r="K222">
        <v>4.7</v>
      </c>
      <c r="L222" t="s">
        <v>1486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10.41</v>
      </c>
      <c r="V222" t="s">
        <v>1483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8.4700000000000006</v>
      </c>
      <c r="AF222" t="s">
        <v>1505</v>
      </c>
      <c r="AG222" t="s">
        <v>1159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6.35</v>
      </c>
    </row>
    <row r="223" spans="1:41" x14ac:dyDescent="0.25">
      <c r="A223" t="s">
        <v>567</v>
      </c>
      <c r="B223">
        <v>1.8041992337164752</v>
      </c>
      <c r="C223">
        <v>2.0128888888888889</v>
      </c>
      <c r="D223">
        <v>1.6731455938697317</v>
      </c>
      <c r="E223">
        <v>18.428571701049805</v>
      </c>
      <c r="F223">
        <v>17.989999999999998</v>
      </c>
      <c r="G223">
        <v>18.329999999999998</v>
      </c>
      <c r="H223">
        <v>17.809999999999999</v>
      </c>
      <c r="I223">
        <v>17.905000000000001</v>
      </c>
      <c r="J223" t="s">
        <v>1597</v>
      </c>
      <c r="K223">
        <v>19.2</v>
      </c>
      <c r="L223" t="s">
        <v>1510</v>
      </c>
      <c r="M223" t="s">
        <v>962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31.11</v>
      </c>
      <c r="V223" t="s">
        <v>1488</v>
      </c>
      <c r="W223" t="s">
        <v>1380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19.21</v>
      </c>
      <c r="AF223" t="s">
        <v>1498</v>
      </c>
      <c r="AG223" t="s">
        <v>1378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0.28999999999999998</v>
      </c>
    </row>
    <row r="224" spans="1:41" x14ac:dyDescent="0.25">
      <c r="A224" t="s">
        <v>831</v>
      </c>
      <c r="B224">
        <v>-4.2950191570881226E-3</v>
      </c>
      <c r="C224">
        <v>4.2030651340996174E-3</v>
      </c>
      <c r="D224">
        <v>1.4904214559386975E-2</v>
      </c>
      <c r="E224">
        <v>0.30857142806053162</v>
      </c>
      <c r="F224">
        <v>0.23419999999999999</v>
      </c>
      <c r="G224">
        <v>0.23769999999999999</v>
      </c>
      <c r="H224">
        <v>0.23100000000000001</v>
      </c>
      <c r="I224">
        <v>0.23649999999999999</v>
      </c>
      <c r="J224" t="s">
        <v>1597</v>
      </c>
      <c r="K224">
        <v>0.15</v>
      </c>
      <c r="L224" t="s">
        <v>1481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22.81</v>
      </c>
      <c r="V224" t="s">
        <v>1480</v>
      </c>
      <c r="W224" t="s">
        <v>32</v>
      </c>
      <c r="X224" t="s">
        <v>63</v>
      </c>
      <c r="Y224">
        <v>1</v>
      </c>
      <c r="Z224" t="s">
        <v>26</v>
      </c>
      <c r="AA224">
        <v>0.15</v>
      </c>
      <c r="AB224" t="s">
        <v>926</v>
      </c>
      <c r="AC224" s="2">
        <v>45271</v>
      </c>
      <c r="AD224">
        <v>2</v>
      </c>
      <c r="AE224">
        <v>11.93</v>
      </c>
      <c r="AF224" t="s">
        <v>1491</v>
      </c>
      <c r="AG224" t="s">
        <v>911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45611</v>
      </c>
      <c r="AN224">
        <v>3</v>
      </c>
      <c r="AO224">
        <v>10.81</v>
      </c>
    </row>
    <row r="225" spans="1:41" x14ac:dyDescent="0.25">
      <c r="A225" t="s">
        <v>833</v>
      </c>
      <c r="B225">
        <v>-4.2950191570881226E-3</v>
      </c>
      <c r="C225">
        <v>4.2030651340996174E-3</v>
      </c>
      <c r="D225">
        <v>1.4904214559386975E-2</v>
      </c>
      <c r="E225">
        <v>0.37250000238418579</v>
      </c>
      <c r="F225">
        <v>0.27439999999999998</v>
      </c>
      <c r="G225">
        <v>0.2772</v>
      </c>
      <c r="H225">
        <v>0.27079999999999999</v>
      </c>
      <c r="I225">
        <v>0.27660000000000001</v>
      </c>
      <c r="J225" t="s">
        <v>1597</v>
      </c>
      <c r="K225">
        <v>0.42</v>
      </c>
      <c r="L225" t="s">
        <v>1510</v>
      </c>
      <c r="M225" t="s">
        <v>1017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45618</v>
      </c>
      <c r="T225">
        <v>1</v>
      </c>
      <c r="U225">
        <v>2.4300000000000002</v>
      </c>
      <c r="V225" t="s">
        <v>1488</v>
      </c>
      <c r="W225" t="s">
        <v>915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1017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0.49068965517241381</v>
      </c>
      <c r="C226">
        <v>0.51591187739463606</v>
      </c>
      <c r="D226">
        <v>0.54240996168582378</v>
      </c>
      <c r="E226">
        <v>8.3578948974609375</v>
      </c>
      <c r="F226">
        <v>7.97</v>
      </c>
      <c r="G226">
        <v>7.9859999999999998</v>
      </c>
      <c r="H226">
        <v>7.9139999999999997</v>
      </c>
      <c r="I226">
        <v>7.96</v>
      </c>
      <c r="J226" t="s">
        <v>1597</v>
      </c>
      <c r="K226">
        <v>7</v>
      </c>
      <c r="L226" t="s">
        <v>1526</v>
      </c>
      <c r="M226" t="s">
        <v>992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13.01</v>
      </c>
      <c r="V226" t="s">
        <v>1505</v>
      </c>
      <c r="W226" t="s">
        <v>1159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10.81</v>
      </c>
      <c r="AF226" t="s">
        <v>1506</v>
      </c>
      <c r="AG226" t="s">
        <v>1008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7.19</v>
      </c>
    </row>
    <row r="227" spans="1:41" x14ac:dyDescent="0.25">
      <c r="A227" t="s">
        <v>238</v>
      </c>
      <c r="B227">
        <v>5.9982911877394649</v>
      </c>
      <c r="C227">
        <v>6.4505823754789278</v>
      </c>
      <c r="D227">
        <v>7.5712567049808435</v>
      </c>
      <c r="E227">
        <v>46.956817626953125</v>
      </c>
      <c r="F227">
        <v>37.734999999999999</v>
      </c>
      <c r="G227">
        <v>37.844999999999999</v>
      </c>
      <c r="H227">
        <v>36.04</v>
      </c>
      <c r="I227">
        <v>36.274999999999999</v>
      </c>
      <c r="J227" t="s">
        <v>1597</v>
      </c>
      <c r="K227">
        <v>48.65</v>
      </c>
      <c r="L227" t="s">
        <v>1506</v>
      </c>
      <c r="M227" t="s">
        <v>1559</v>
      </c>
      <c r="N227" t="s">
        <v>17</v>
      </c>
      <c r="O227">
        <v>5</v>
      </c>
      <c r="P227" t="s">
        <v>18</v>
      </c>
      <c r="Q227">
        <v>48.65</v>
      </c>
      <c r="R227" t="s">
        <v>19</v>
      </c>
      <c r="S227" s="2">
        <v>45621</v>
      </c>
      <c r="T227">
        <v>1</v>
      </c>
      <c r="U227">
        <v>63.37</v>
      </c>
      <c r="V227" t="s">
        <v>1486</v>
      </c>
      <c r="W227" t="s">
        <v>963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28.33</v>
      </c>
      <c r="AF227" t="s">
        <v>1504</v>
      </c>
      <c r="AG227" t="s">
        <v>1022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45621</v>
      </c>
      <c r="AN227">
        <v>3</v>
      </c>
      <c r="AO227">
        <v>24.62</v>
      </c>
    </row>
    <row r="228" spans="1:41" x14ac:dyDescent="0.25">
      <c r="A228" t="s">
        <v>745</v>
      </c>
      <c r="B228">
        <v>1.7040842911877396</v>
      </c>
      <c r="C228">
        <v>1.7530114942528736</v>
      </c>
      <c r="D228">
        <v>1.8991609195402299</v>
      </c>
      <c r="E228">
        <v>13.116666793823242</v>
      </c>
      <c r="F228">
        <v>11.95</v>
      </c>
      <c r="G228">
        <v>12.03</v>
      </c>
      <c r="H228">
        <v>11.61</v>
      </c>
      <c r="I228">
        <v>11.61</v>
      </c>
      <c r="J228" t="s">
        <v>1597</v>
      </c>
      <c r="K228">
        <v>12.8</v>
      </c>
      <c r="L228" t="s">
        <v>1496</v>
      </c>
      <c r="M228" t="s">
        <v>858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45618</v>
      </c>
      <c r="T228">
        <v>1</v>
      </c>
      <c r="U228">
        <v>130.33000000000001</v>
      </c>
      <c r="V228" t="s">
        <v>1518</v>
      </c>
      <c r="W228" t="s">
        <v>1161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124.86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2.6908544061302684</v>
      </c>
      <c r="C229">
        <v>2.9237931034482756</v>
      </c>
      <c r="D229">
        <v>3.0353371647509579</v>
      </c>
      <c r="E229">
        <v>32.916473388671875</v>
      </c>
      <c r="F229">
        <v>33</v>
      </c>
      <c r="G229">
        <v>33.08</v>
      </c>
      <c r="H229">
        <v>32.58</v>
      </c>
      <c r="I229">
        <v>32.76</v>
      </c>
      <c r="J229" t="s">
        <v>1598</v>
      </c>
      <c r="K229">
        <v>37</v>
      </c>
      <c r="L229" t="s">
        <v>1507</v>
      </c>
      <c r="M229" t="s">
        <v>1284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26.96</v>
      </c>
      <c r="V229" t="s">
        <v>1483</v>
      </c>
      <c r="W229" t="s">
        <v>1033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20.87</v>
      </c>
      <c r="AF229" t="s">
        <v>1480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34.646076628352496</v>
      </c>
      <c r="C230">
        <v>43.513088122605367</v>
      </c>
      <c r="D230">
        <v>54.682567049808434</v>
      </c>
      <c r="E230">
        <v>1638.17236328125</v>
      </c>
      <c r="F230">
        <v>1304.4000000000001</v>
      </c>
      <c r="G230">
        <v>1334</v>
      </c>
      <c r="H230">
        <v>1300.2</v>
      </c>
      <c r="I230">
        <v>1326.4</v>
      </c>
      <c r="J230" t="s">
        <v>1598</v>
      </c>
      <c r="K230">
        <v>1660</v>
      </c>
      <c r="L230" t="s">
        <v>1486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47.51</v>
      </c>
      <c r="V230" t="s">
        <v>1540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20.190000000000001</v>
      </c>
      <c r="AF230" t="s">
        <v>1541</v>
      </c>
      <c r="AG230" t="s">
        <v>1299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45621</v>
      </c>
      <c r="AN230">
        <v>3</v>
      </c>
      <c r="AO230">
        <v>15.23</v>
      </c>
    </row>
    <row r="231" spans="1:41" x14ac:dyDescent="0.25">
      <c r="A231" t="s">
        <v>681</v>
      </c>
      <c r="B231">
        <v>0.75642911877394647</v>
      </c>
      <c r="C231">
        <v>0.84042145593869733</v>
      </c>
      <c r="D231">
        <v>0.74425670498084295</v>
      </c>
      <c r="E231">
        <v>6.5557141304016113</v>
      </c>
      <c r="F231">
        <v>5.9720000000000004</v>
      </c>
      <c r="G231">
        <v>5.9820000000000002</v>
      </c>
      <c r="H231">
        <v>5.9160000000000004</v>
      </c>
      <c r="I231">
        <v>5.9619999999999997</v>
      </c>
      <c r="J231" t="s">
        <v>1598</v>
      </c>
      <c r="K231">
        <v>8</v>
      </c>
      <c r="L231" t="s">
        <v>1507</v>
      </c>
      <c r="M231" t="s">
        <v>1174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27.39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1487</v>
      </c>
      <c r="AG231" t="s">
        <v>1120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45611</v>
      </c>
      <c r="AN231">
        <v>3</v>
      </c>
      <c r="AO231">
        <v>19.170000000000002</v>
      </c>
    </row>
    <row r="232" spans="1:41" x14ac:dyDescent="0.25">
      <c r="A232" t="s">
        <v>661</v>
      </c>
      <c r="B232">
        <v>4.3882375478927207</v>
      </c>
      <c r="C232">
        <v>4.873291187739464</v>
      </c>
      <c r="D232">
        <v>5.4965440613026821</v>
      </c>
      <c r="E232">
        <v>74.388885498046875</v>
      </c>
      <c r="F232">
        <v>56.14</v>
      </c>
      <c r="G232">
        <v>56.44</v>
      </c>
      <c r="H232">
        <v>55.64</v>
      </c>
      <c r="I232">
        <v>56.2</v>
      </c>
      <c r="J232" t="s">
        <v>1598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1487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10.26</v>
      </c>
      <c r="AF232" t="s">
        <v>1483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2.44</v>
      </c>
    </row>
    <row r="233" spans="1:41" x14ac:dyDescent="0.25">
      <c r="A233" t="s">
        <v>807</v>
      </c>
      <c r="B233">
        <v>3.5934482758620687</v>
      </c>
      <c r="C233">
        <v>4.1388045977011503</v>
      </c>
      <c r="D233">
        <v>4.8627854406130266</v>
      </c>
      <c r="E233">
        <v>73.555557250976563</v>
      </c>
      <c r="F233">
        <v>62.35</v>
      </c>
      <c r="G233">
        <v>62.45</v>
      </c>
      <c r="H233">
        <v>61.65</v>
      </c>
      <c r="I233">
        <v>61.9</v>
      </c>
      <c r="J233" t="s">
        <v>1598</v>
      </c>
      <c r="K233">
        <v>75</v>
      </c>
      <c r="L233" t="s">
        <v>1527</v>
      </c>
      <c r="M233" t="s">
        <v>1248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36.81</v>
      </c>
      <c r="V233" t="s">
        <v>1546</v>
      </c>
      <c r="W233" t="s">
        <v>1206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30.96</v>
      </c>
      <c r="AF233" t="s">
        <v>1494</v>
      </c>
      <c r="AG233" t="s">
        <v>1441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27.47</v>
      </c>
    </row>
    <row r="234" spans="1:41" x14ac:dyDescent="0.25">
      <c r="A234" t="s">
        <v>439</v>
      </c>
      <c r="B234">
        <v>17.172160919540229</v>
      </c>
      <c r="C234">
        <v>21.463042145593871</v>
      </c>
      <c r="D234">
        <v>25.35917624521073</v>
      </c>
      <c r="E234">
        <v>678.5</v>
      </c>
      <c r="F234">
        <v>505.4</v>
      </c>
      <c r="G234">
        <v>518.4</v>
      </c>
      <c r="H234">
        <v>505.4</v>
      </c>
      <c r="I234">
        <v>513.6</v>
      </c>
      <c r="J234" t="s">
        <v>1598</v>
      </c>
      <c r="K234">
        <v>540</v>
      </c>
      <c r="L234" t="s">
        <v>1486</v>
      </c>
      <c r="M234" t="s">
        <v>1145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1507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10.29</v>
      </c>
      <c r="AF234" t="e">
        <v>#N/A</v>
      </c>
      <c r="AG234" t="s">
        <v>902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45603</v>
      </c>
      <c r="AN234">
        <v>3</v>
      </c>
      <c r="AO234">
        <v>6.06</v>
      </c>
    </row>
    <row r="235" spans="1:41" x14ac:dyDescent="0.25">
      <c r="A235" t="s">
        <v>72</v>
      </c>
      <c r="B235">
        <v>24.038107279693488</v>
      </c>
      <c r="C235">
        <v>29.958808429118776</v>
      </c>
      <c r="D235">
        <v>35.132045977011494</v>
      </c>
      <c r="E235">
        <v>854.72235107421875</v>
      </c>
      <c r="F235">
        <v>648.6</v>
      </c>
      <c r="G235">
        <v>659.2</v>
      </c>
      <c r="H235">
        <v>644.70000000000005</v>
      </c>
      <c r="I235">
        <v>652</v>
      </c>
      <c r="J235" t="s">
        <v>1598</v>
      </c>
      <c r="K235">
        <v>950</v>
      </c>
      <c r="L235" t="s">
        <v>1481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33.11</v>
      </c>
      <c r="V235" t="s">
        <v>1507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19.600000000000001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4.9998582375478922</v>
      </c>
      <c r="C236">
        <v>5.3720076628352498</v>
      </c>
      <c r="D236">
        <v>5.9249233716475098</v>
      </c>
      <c r="E236">
        <v>53.865001678466797</v>
      </c>
      <c r="F236">
        <v>45.26</v>
      </c>
      <c r="G236">
        <v>45.94</v>
      </c>
      <c r="H236">
        <v>45.09</v>
      </c>
      <c r="I236">
        <v>45.76</v>
      </c>
      <c r="J236" t="s">
        <v>1598</v>
      </c>
      <c r="K236">
        <v>55</v>
      </c>
      <c r="L236" t="s">
        <v>1488</v>
      </c>
      <c r="M236" t="s">
        <v>1170</v>
      </c>
      <c r="N236" t="s">
        <v>24</v>
      </c>
      <c r="O236">
        <v>5</v>
      </c>
      <c r="P236" t="s">
        <v>18</v>
      </c>
      <c r="Q236">
        <v>55</v>
      </c>
      <c r="R236" t="s">
        <v>19</v>
      </c>
      <c r="S236" s="2">
        <v>45614</v>
      </c>
      <c r="T236">
        <v>1</v>
      </c>
      <c r="U236">
        <v>29.16</v>
      </c>
      <c r="V236" t="e">
        <v>#N/A</v>
      </c>
      <c r="W236" t="s">
        <v>1327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1480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14.42</v>
      </c>
    </row>
    <row r="237" spans="1:41" x14ac:dyDescent="0.25">
      <c r="A237" t="s">
        <v>691</v>
      </c>
      <c r="B237">
        <v>3.5376513409961685</v>
      </c>
      <c r="C237">
        <v>5.1414214559386977</v>
      </c>
      <c r="D237">
        <v>6.1871762452107282</v>
      </c>
      <c r="E237">
        <v>133.55216979980469</v>
      </c>
      <c r="F237">
        <v>112.65</v>
      </c>
      <c r="G237">
        <v>115.15</v>
      </c>
      <c r="H237">
        <v>111.45</v>
      </c>
      <c r="I237">
        <v>112.45</v>
      </c>
      <c r="J237" t="s">
        <v>1598</v>
      </c>
      <c r="K237">
        <v>140</v>
      </c>
      <c r="L237" t="s">
        <v>1568</v>
      </c>
      <c r="M237" t="s">
        <v>981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40.81</v>
      </c>
      <c r="V237" t="s">
        <v>1480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23.02</v>
      </c>
      <c r="AF237" t="s">
        <v>1486</v>
      </c>
      <c r="AG237" t="s">
        <v>1145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11.49</v>
      </c>
    </row>
    <row r="238" spans="1:41" x14ac:dyDescent="0.25">
      <c r="A238" t="s">
        <v>735</v>
      </c>
      <c r="B238">
        <v>1.1832107279693487</v>
      </c>
      <c r="C238">
        <v>1.3128429118773948</v>
      </c>
      <c r="D238">
        <v>1.8084061302681995</v>
      </c>
      <c r="E238">
        <v>20.168420791625977</v>
      </c>
      <c r="F238">
        <v>15.16</v>
      </c>
      <c r="G238">
        <v>15.18</v>
      </c>
      <c r="H238">
        <v>14.96</v>
      </c>
      <c r="I238">
        <v>15.02</v>
      </c>
      <c r="J238" t="s">
        <v>1598</v>
      </c>
      <c r="K238">
        <v>19.3</v>
      </c>
      <c r="L238" t="s">
        <v>1528</v>
      </c>
      <c r="M238" t="s">
        <v>1406</v>
      </c>
      <c r="N238" t="s">
        <v>21</v>
      </c>
      <c r="O238">
        <v>4</v>
      </c>
      <c r="P238" t="s">
        <v>18</v>
      </c>
      <c r="Q238">
        <v>19.3</v>
      </c>
      <c r="R238" t="s">
        <v>19</v>
      </c>
      <c r="S238" s="2">
        <v>45618</v>
      </c>
      <c r="T238">
        <v>1</v>
      </c>
      <c r="U238">
        <v>5.84</v>
      </c>
      <c r="V238" t="s">
        <v>1512</v>
      </c>
      <c r="W238" t="s">
        <v>984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2.78</v>
      </c>
      <c r="AF238" t="s">
        <v>1582</v>
      </c>
      <c r="AG238" t="s">
        <v>1285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-6.56</v>
      </c>
    </row>
    <row r="239" spans="1:41" x14ac:dyDescent="0.25">
      <c r="A239" t="s">
        <v>517</v>
      </c>
      <c r="B239">
        <v>1.0345363984674329</v>
      </c>
      <c r="C239">
        <v>1.1258237547892722</v>
      </c>
      <c r="D239">
        <v>1.1959272030651342</v>
      </c>
      <c r="E239">
        <v>21.664285659790039</v>
      </c>
      <c r="F239">
        <v>22</v>
      </c>
      <c r="G239">
        <v>22.4</v>
      </c>
      <c r="H239">
        <v>21.58</v>
      </c>
      <c r="I239">
        <v>22.4</v>
      </c>
      <c r="J239" t="s">
        <v>1598</v>
      </c>
      <c r="K239">
        <v>21.664285659790039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972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3.5589118773946358</v>
      </c>
      <c r="C240">
        <v>4.080176245210728</v>
      </c>
      <c r="D240">
        <v>4.1503103448275871</v>
      </c>
      <c r="E240">
        <v>129.23318481445313</v>
      </c>
      <c r="F240">
        <v>107.2</v>
      </c>
      <c r="G240">
        <v>107.85</v>
      </c>
      <c r="H240">
        <v>106.05</v>
      </c>
      <c r="I240">
        <v>106.35</v>
      </c>
      <c r="J240" t="s">
        <v>1598</v>
      </c>
      <c r="K240">
        <v>130</v>
      </c>
      <c r="L240" t="s">
        <v>1486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31.5</v>
      </c>
      <c r="V240" t="s">
        <v>1530</v>
      </c>
      <c r="W240" t="s">
        <v>1442</v>
      </c>
      <c r="X240" t="s">
        <v>17</v>
      </c>
      <c r="Y240">
        <v>5</v>
      </c>
      <c r="Z240" t="s">
        <v>18</v>
      </c>
      <c r="AA240">
        <v>119.13</v>
      </c>
      <c r="AB240" t="s">
        <v>19</v>
      </c>
      <c r="AC240" s="2">
        <v>45617</v>
      </c>
      <c r="AD240">
        <v>2</v>
      </c>
      <c r="AE240">
        <v>20.36</v>
      </c>
      <c r="AF240" t="s">
        <v>1568</v>
      </c>
      <c r="AG240" t="s">
        <v>1443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14.69</v>
      </c>
    </row>
    <row r="241" spans="1:41" x14ac:dyDescent="0.25">
      <c r="A241" t="s">
        <v>511</v>
      </c>
      <c r="B241">
        <v>13.380517241379311</v>
      </c>
      <c r="C241">
        <v>14.717011494252874</v>
      </c>
      <c r="D241" t="s">
        <v>29</v>
      </c>
      <c r="E241">
        <v>120.33333587646484</v>
      </c>
      <c r="F241">
        <v>95.95</v>
      </c>
      <c r="G241">
        <v>97</v>
      </c>
      <c r="H241">
        <v>95.75</v>
      </c>
      <c r="I241">
        <v>96</v>
      </c>
      <c r="J241" t="s">
        <v>1598</v>
      </c>
      <c r="K241">
        <v>133</v>
      </c>
      <c r="L241" t="s">
        <v>1483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9.58</v>
      </c>
      <c r="V241" t="s">
        <v>1532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3.44</v>
      </c>
      <c r="AF241" t="s">
        <v>1491</v>
      </c>
      <c r="AG241" t="s">
        <v>1225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11.635383141762453</v>
      </c>
      <c r="C242">
        <v>11.601053639846745</v>
      </c>
      <c r="D242" t="s">
        <v>29</v>
      </c>
      <c r="E242">
        <v>146.66667175292969</v>
      </c>
      <c r="F242">
        <v>116.6</v>
      </c>
      <c r="G242">
        <v>117</v>
      </c>
      <c r="H242">
        <v>115.2</v>
      </c>
      <c r="I242">
        <v>115.4</v>
      </c>
      <c r="J242" t="s">
        <v>1598</v>
      </c>
      <c r="K242">
        <v>168</v>
      </c>
      <c r="L242" t="s">
        <v>1483</v>
      </c>
      <c r="M242" t="s">
        <v>946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4.18</v>
      </c>
      <c r="V242" t="s">
        <v>1532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-1.92</v>
      </c>
      <c r="AF242" t="s">
        <v>1528</v>
      </c>
      <c r="AG242" t="s">
        <v>865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-8.32</v>
      </c>
    </row>
    <row r="243" spans="1:41" x14ac:dyDescent="0.25">
      <c r="A243" t="s">
        <v>288</v>
      </c>
      <c r="B243">
        <v>5.1175785440613026</v>
      </c>
      <c r="C243">
        <v>5.697026819923372</v>
      </c>
      <c r="D243">
        <v>6.3871685823754785</v>
      </c>
      <c r="E243">
        <v>93.635650634765625</v>
      </c>
      <c r="F243">
        <v>70.92</v>
      </c>
      <c r="G243">
        <v>71.42</v>
      </c>
      <c r="H243">
        <v>70.540000000000006</v>
      </c>
      <c r="I243">
        <v>70.760000000000005</v>
      </c>
      <c r="J243" t="s">
        <v>1598</v>
      </c>
      <c r="K243">
        <v>75</v>
      </c>
      <c r="L243" t="s">
        <v>1508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18.28</v>
      </c>
      <c r="V243" t="s">
        <v>1527</v>
      </c>
      <c r="W243" t="s">
        <v>954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14.23</v>
      </c>
      <c r="AF243" t="s">
        <v>1505</v>
      </c>
      <c r="AG243" t="s">
        <v>1237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5.52</v>
      </c>
    </row>
    <row r="244" spans="1:41" x14ac:dyDescent="0.25">
      <c r="A244" t="s">
        <v>521</v>
      </c>
      <c r="B244">
        <v>4.6738888888888894</v>
      </c>
      <c r="C244">
        <v>5.5088122605363985</v>
      </c>
      <c r="D244">
        <v>6.5083908045977017</v>
      </c>
      <c r="E244">
        <v>99.5</v>
      </c>
      <c r="F244">
        <v>60.85</v>
      </c>
      <c r="G244">
        <v>61.25</v>
      </c>
      <c r="H244">
        <v>60.6</v>
      </c>
      <c r="I244">
        <v>60.8</v>
      </c>
      <c r="J244" t="s">
        <v>1598</v>
      </c>
      <c r="K244">
        <v>85</v>
      </c>
      <c r="L244" t="s">
        <v>1532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1495</v>
      </c>
      <c r="W244" t="s">
        <v>1101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-13.38</v>
      </c>
      <c r="AF244" t="s">
        <v>1481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-14.42</v>
      </c>
    </row>
    <row r="245" spans="1:41" x14ac:dyDescent="0.25">
      <c r="A245" t="s">
        <v>699</v>
      </c>
      <c r="B245">
        <v>6.5439540229885065</v>
      </c>
      <c r="C245">
        <v>7.187256704980844</v>
      </c>
      <c r="D245">
        <v>8.0409348659003843</v>
      </c>
      <c r="E245">
        <v>157.80000305175781</v>
      </c>
      <c r="F245">
        <v>141.05000000000001</v>
      </c>
      <c r="G245">
        <v>141.19999999999999</v>
      </c>
      <c r="H245">
        <v>139.5</v>
      </c>
      <c r="I245">
        <v>140.44999999999999</v>
      </c>
      <c r="J245" t="s">
        <v>1598</v>
      </c>
      <c r="K245">
        <v>176</v>
      </c>
      <c r="L245" t="s">
        <v>1498</v>
      </c>
      <c r="M245" t="s">
        <v>979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7.05</v>
      </c>
      <c r="V245" t="s">
        <v>1527</v>
      </c>
      <c r="W245" t="s">
        <v>1248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3.41</v>
      </c>
      <c r="AF245" t="s">
        <v>1528</v>
      </c>
      <c r="AG245" t="s">
        <v>1147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2.76</v>
      </c>
    </row>
    <row r="246" spans="1:41" x14ac:dyDescent="0.25">
      <c r="A246" t="s">
        <v>260</v>
      </c>
      <c r="B246">
        <v>2.0260153256704987</v>
      </c>
      <c r="C246">
        <v>2.2776053639846747</v>
      </c>
      <c r="D246">
        <v>2.6111302681992337</v>
      </c>
      <c r="E246">
        <v>18.452608108520508</v>
      </c>
      <c r="F246">
        <v>14.544</v>
      </c>
      <c r="G246">
        <v>14.666</v>
      </c>
      <c r="H246">
        <v>14.446</v>
      </c>
      <c r="I246">
        <v>14.635999999999999</v>
      </c>
      <c r="J246" t="s">
        <v>1598</v>
      </c>
      <c r="K246">
        <v>17.5</v>
      </c>
      <c r="L246" t="s">
        <v>1520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39.369999999999997</v>
      </c>
      <c r="V246" t="s">
        <v>1499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32.630000000000003</v>
      </c>
      <c r="AF246" t="s">
        <v>1522</v>
      </c>
      <c r="AG246" t="s">
        <v>1444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24.37</v>
      </c>
    </row>
    <row r="247" spans="1:41" x14ac:dyDescent="0.25">
      <c r="A247" t="s">
        <v>707</v>
      </c>
      <c r="B247">
        <v>3.4439425287356324</v>
      </c>
      <c r="C247">
        <v>4.4369846743295014</v>
      </c>
      <c r="D247">
        <v>5.9352950191570883</v>
      </c>
      <c r="E247">
        <v>20.666152954101563</v>
      </c>
      <c r="F247">
        <v>17.28</v>
      </c>
      <c r="G247">
        <v>17.38</v>
      </c>
      <c r="H247">
        <v>17.07</v>
      </c>
      <c r="I247">
        <v>17.170000000000002</v>
      </c>
      <c r="J247" t="s">
        <v>1598</v>
      </c>
      <c r="K247">
        <v>21.5</v>
      </c>
      <c r="L247" t="s">
        <v>1488</v>
      </c>
      <c r="M247" t="s">
        <v>1342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65.08</v>
      </c>
      <c r="V247" t="s">
        <v>1517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60.96</v>
      </c>
      <c r="AF247" t="s">
        <v>1491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-65.08</v>
      </c>
    </row>
    <row r="248" spans="1:41" x14ac:dyDescent="0.25">
      <c r="A248" t="s">
        <v>655</v>
      </c>
      <c r="B248">
        <v>1.7740766283524907</v>
      </c>
      <c r="C248">
        <v>1.9011455938697319</v>
      </c>
      <c r="D248">
        <v>1.9445134099616859</v>
      </c>
      <c r="E248">
        <v>23.947999954223633</v>
      </c>
      <c r="F248">
        <v>18.62</v>
      </c>
      <c r="G248">
        <v>18.91</v>
      </c>
      <c r="H248">
        <v>18.62</v>
      </c>
      <c r="I248">
        <v>18.72</v>
      </c>
      <c r="J248" t="s">
        <v>1598</v>
      </c>
      <c r="K248">
        <v>19</v>
      </c>
      <c r="L248" t="s">
        <v>1487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24.78</v>
      </c>
      <c r="V248" t="s">
        <v>1491</v>
      </c>
      <c r="W248" t="s">
        <v>951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1481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0.23590804597701151</v>
      </c>
      <c r="C249">
        <v>0.25420689655172418</v>
      </c>
      <c r="D249">
        <v>0.26950574712643682</v>
      </c>
      <c r="E249">
        <v>3.9352381229400635</v>
      </c>
      <c r="F249">
        <v>3.625</v>
      </c>
      <c r="G249">
        <v>3.653</v>
      </c>
      <c r="H249">
        <v>3.6030000000000002</v>
      </c>
      <c r="I249">
        <v>3.65</v>
      </c>
      <c r="J249" t="s">
        <v>1598</v>
      </c>
      <c r="K249">
        <v>3.9</v>
      </c>
      <c r="L249" t="s">
        <v>1522</v>
      </c>
      <c r="M249" t="s">
        <v>864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1488</v>
      </c>
      <c r="W249" t="s">
        <v>1018</v>
      </c>
      <c r="X249" t="s">
        <v>24</v>
      </c>
      <c r="Y249">
        <v>5</v>
      </c>
      <c r="Z249" t="s">
        <v>18</v>
      </c>
      <c r="AA249">
        <v>4.2</v>
      </c>
      <c r="AB249" t="s">
        <v>19</v>
      </c>
      <c r="AC249" s="2">
        <v>45621</v>
      </c>
      <c r="AD249">
        <v>2</v>
      </c>
      <c r="AE249">
        <v>19.54</v>
      </c>
      <c r="AF249" t="s">
        <v>1481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18.440000000000001</v>
      </c>
    </row>
    <row r="250" spans="1:41" x14ac:dyDescent="0.25">
      <c r="A250" t="s">
        <v>539</v>
      </c>
      <c r="B250">
        <v>4.2560383141762461</v>
      </c>
      <c r="C250">
        <v>5.0200766283524914</v>
      </c>
      <c r="D250">
        <v>5.4098352490421462</v>
      </c>
      <c r="E250">
        <v>29.277778625488281</v>
      </c>
      <c r="F250">
        <v>24.14</v>
      </c>
      <c r="G250">
        <v>24.2</v>
      </c>
      <c r="H250">
        <v>23.62</v>
      </c>
      <c r="I250">
        <v>23.89</v>
      </c>
      <c r="J250" t="s">
        <v>1598</v>
      </c>
      <c r="K250">
        <v>29</v>
      </c>
      <c r="L250" t="s">
        <v>1499</v>
      </c>
      <c r="M250" t="s">
        <v>1106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22.83</v>
      </c>
      <c r="V250" t="s">
        <v>1488</v>
      </c>
      <c r="W250" t="s">
        <v>1357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17.14</v>
      </c>
      <c r="AF250" t="s">
        <v>1480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13.36</v>
      </c>
    </row>
    <row r="251" spans="1:41" x14ac:dyDescent="0.25">
      <c r="A251" t="s">
        <v>591</v>
      </c>
      <c r="B251">
        <v>6.8988850574712641</v>
      </c>
      <c r="C251">
        <v>7.1359693486590041</v>
      </c>
      <c r="D251">
        <v>7.4907432950191577</v>
      </c>
      <c r="E251">
        <v>51.810714721679688</v>
      </c>
      <c r="F251">
        <v>44.78</v>
      </c>
      <c r="G251">
        <v>44.98</v>
      </c>
      <c r="H251">
        <v>44.31</v>
      </c>
      <c r="I251">
        <v>44.81</v>
      </c>
      <c r="J251" t="s">
        <v>1598</v>
      </c>
      <c r="K251">
        <v>53</v>
      </c>
      <c r="L251" t="s">
        <v>1477</v>
      </c>
      <c r="M251" t="s">
        <v>1440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50.28</v>
      </c>
      <c r="V251" t="e">
        <v>#N/A</v>
      </c>
      <c r="W251" t="s">
        <v>947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1275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0.17392337164750959</v>
      </c>
      <c r="C252">
        <v>0.33025287356321847</v>
      </c>
      <c r="D252">
        <v>-7.3146590038314185</v>
      </c>
      <c r="E252">
        <v>14.179111480712891</v>
      </c>
      <c r="F252">
        <v>11.365</v>
      </c>
      <c r="G252">
        <v>11.41</v>
      </c>
      <c r="H252">
        <v>11.145</v>
      </c>
      <c r="I252">
        <v>11.26</v>
      </c>
      <c r="J252" t="s">
        <v>1598</v>
      </c>
      <c r="K252">
        <v>15</v>
      </c>
      <c r="L252" t="s">
        <v>1527</v>
      </c>
      <c r="M252" t="s">
        <v>1354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24.41</v>
      </c>
      <c r="V252" t="s">
        <v>1505</v>
      </c>
      <c r="W252" t="s">
        <v>1011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1480</v>
      </c>
      <c r="AG252" t="s">
        <v>32</v>
      </c>
      <c r="AH252" t="s">
        <v>20</v>
      </c>
      <c r="AI252">
        <v>5</v>
      </c>
      <c r="AJ252" t="s">
        <v>23</v>
      </c>
      <c r="AK252">
        <v>41.43</v>
      </c>
      <c r="AL252" t="s">
        <v>52</v>
      </c>
      <c r="AM252" s="2">
        <v>45608</v>
      </c>
      <c r="AN252">
        <v>3</v>
      </c>
      <c r="AO252">
        <v>6.47</v>
      </c>
    </row>
    <row r="253" spans="1:41" x14ac:dyDescent="0.25">
      <c r="A253" t="s">
        <v>457</v>
      </c>
      <c r="B253">
        <v>1.6207777777777779</v>
      </c>
      <c r="C253">
        <v>1.8246781609195402</v>
      </c>
      <c r="D253">
        <v>2.059291187739464</v>
      </c>
      <c r="E253">
        <v>28.37542724609375</v>
      </c>
      <c r="F253">
        <v>25.42</v>
      </c>
      <c r="G253">
        <v>25.87</v>
      </c>
      <c r="H253">
        <v>25.37</v>
      </c>
      <c r="I253">
        <v>25.87</v>
      </c>
      <c r="J253" t="s">
        <v>1598</v>
      </c>
      <c r="K253">
        <v>26.19</v>
      </c>
      <c r="L253" t="s">
        <v>1480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45.03</v>
      </c>
      <c r="V253" t="s">
        <v>1481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43.3</v>
      </c>
      <c r="AF253" t="s">
        <v>1488</v>
      </c>
      <c r="AG253" t="s">
        <v>1093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33.14</v>
      </c>
    </row>
    <row r="254" spans="1:41" x14ac:dyDescent="0.25">
      <c r="A254" t="s">
        <v>178</v>
      </c>
      <c r="B254">
        <v>3.280448275862069</v>
      </c>
      <c r="C254">
        <v>3.5469310344827587</v>
      </c>
      <c r="D254">
        <v>4.3431034482758619</v>
      </c>
      <c r="E254">
        <v>50.787872314453125</v>
      </c>
      <c r="F254">
        <v>38.020000000000003</v>
      </c>
      <c r="G254">
        <v>38.234999999999999</v>
      </c>
      <c r="H254">
        <v>37.945</v>
      </c>
      <c r="I254">
        <v>38.234999999999999</v>
      </c>
      <c r="J254" t="s">
        <v>1598</v>
      </c>
      <c r="K254">
        <v>56</v>
      </c>
      <c r="L254" t="s">
        <v>1485</v>
      </c>
      <c r="M254" t="s">
        <v>1176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40.729999999999997</v>
      </c>
      <c r="V254" t="e">
        <v>#N/A</v>
      </c>
      <c r="W254" t="s">
        <v>1176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1500</v>
      </c>
      <c r="AG254" t="s">
        <v>1352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29.48</v>
      </c>
    </row>
    <row r="255" spans="1:41" x14ac:dyDescent="0.25">
      <c r="A255" t="s">
        <v>729</v>
      </c>
      <c r="B255">
        <v>3.3883524904214561</v>
      </c>
      <c r="C255">
        <v>4.1058773946360159</v>
      </c>
      <c r="D255">
        <v>4.4003946360153261</v>
      </c>
      <c r="E255">
        <v>44.285713195800781</v>
      </c>
      <c r="F255">
        <v>40.82</v>
      </c>
      <c r="G255">
        <v>41.41</v>
      </c>
      <c r="H255">
        <v>40.630000000000003</v>
      </c>
      <c r="I255">
        <v>41.18</v>
      </c>
      <c r="J255" t="s">
        <v>1598</v>
      </c>
      <c r="K255">
        <v>41</v>
      </c>
      <c r="L255" t="s">
        <v>1532</v>
      </c>
      <c r="M255" t="s">
        <v>973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19.850000000000001</v>
      </c>
      <c r="V255" t="s">
        <v>1507</v>
      </c>
      <c r="W255" t="s">
        <v>1243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10.89</v>
      </c>
      <c r="AF255" t="s">
        <v>1508</v>
      </c>
      <c r="AG255" t="s">
        <v>1031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1.0049501915708812</v>
      </c>
      <c r="C256">
        <v>1.1332490421455941</v>
      </c>
      <c r="D256">
        <v>1.239639846743295</v>
      </c>
      <c r="E256">
        <v>26.645454406738281</v>
      </c>
      <c r="F256">
        <v>22.58</v>
      </c>
      <c r="G256">
        <v>22.61</v>
      </c>
      <c r="H256">
        <v>22.31</v>
      </c>
      <c r="I256">
        <v>22.5</v>
      </c>
      <c r="J256" t="s">
        <v>1598</v>
      </c>
      <c r="K256">
        <v>25.5</v>
      </c>
      <c r="L256" t="s">
        <v>1538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18.190000000000001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1481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5.3288007662835257</v>
      </c>
      <c r="C257">
        <v>5.8852145593869736</v>
      </c>
      <c r="D257">
        <v>6.4875325670498087</v>
      </c>
      <c r="E257">
        <v>159.92308044433594</v>
      </c>
      <c r="F257">
        <v>158.1</v>
      </c>
      <c r="G257">
        <v>158.35</v>
      </c>
      <c r="H257">
        <v>156.19999999999999</v>
      </c>
      <c r="I257">
        <v>156.69999999999999</v>
      </c>
      <c r="J257" t="s">
        <v>1598</v>
      </c>
      <c r="K257">
        <v>171</v>
      </c>
      <c r="L257" t="s">
        <v>1504</v>
      </c>
      <c r="M257" t="s">
        <v>1407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27.12</v>
      </c>
      <c r="V257" t="s">
        <v>1487</v>
      </c>
      <c r="W257" t="s">
        <v>956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1481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15.42</v>
      </c>
    </row>
    <row r="258" spans="1:41" x14ac:dyDescent="0.25">
      <c r="A258" t="s">
        <v>785</v>
      </c>
      <c r="B258">
        <v>6.1800766283524905E-2</v>
      </c>
      <c r="C258">
        <v>6.8302681992337175E-2</v>
      </c>
      <c r="D258">
        <v>7.1701149425287367E-2</v>
      </c>
      <c r="E258">
        <v>0.55833333730697632</v>
      </c>
      <c r="F258">
        <v>0.44500000000000001</v>
      </c>
      <c r="G258">
        <v>0.45190000000000002</v>
      </c>
      <c r="H258">
        <v>0.44269999999999998</v>
      </c>
      <c r="I258">
        <v>0.4471</v>
      </c>
      <c r="J258" t="s">
        <v>1599</v>
      </c>
      <c r="K258">
        <v>0.55000000000000004</v>
      </c>
      <c r="L258" t="s">
        <v>1513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45621</v>
      </c>
      <c r="T258">
        <v>1</v>
      </c>
      <c r="U258">
        <v>75.13</v>
      </c>
      <c r="V258" t="s">
        <v>1514</v>
      </c>
      <c r="W258" t="s">
        <v>1000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71.28</v>
      </c>
      <c r="AF258" t="s">
        <v>1507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67.599999999999994</v>
      </c>
    </row>
    <row r="259" spans="1:41" x14ac:dyDescent="0.25">
      <c r="A259" t="s">
        <v>545</v>
      </c>
      <c r="B259">
        <v>0.28959003831417629</v>
      </c>
      <c r="C259">
        <v>0.29330268199233717</v>
      </c>
      <c r="D259">
        <v>0.29490038314176248</v>
      </c>
      <c r="E259">
        <v>4.632500171661377</v>
      </c>
      <c r="F259">
        <v>3.4849999999999999</v>
      </c>
      <c r="G259">
        <v>3.5489999999999999</v>
      </c>
      <c r="H259">
        <v>3.4750000000000001</v>
      </c>
      <c r="I259">
        <v>3.5150000000000001</v>
      </c>
      <c r="J259" t="s">
        <v>1599</v>
      </c>
      <c r="K259">
        <v>3.39</v>
      </c>
      <c r="L259" t="s">
        <v>1480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1.79</v>
      </c>
      <c r="V259" t="s">
        <v>1499</v>
      </c>
      <c r="W259" t="s">
        <v>1216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43</v>
      </c>
      <c r="AM259" s="2">
        <v>45379</v>
      </c>
      <c r="AN259">
        <v>3</v>
      </c>
      <c r="AO259">
        <v>-0.08</v>
      </c>
    </row>
    <row r="260" spans="1:41" x14ac:dyDescent="0.25">
      <c r="A260" t="s">
        <v>557</v>
      </c>
      <c r="B260">
        <v>0.49726819923371651</v>
      </c>
      <c r="C260">
        <v>0.60863984674329497</v>
      </c>
      <c r="D260">
        <v>0.6541149425287357</v>
      </c>
      <c r="E260">
        <v>15.613750457763672</v>
      </c>
      <c r="F260">
        <v>10.98</v>
      </c>
      <c r="G260">
        <v>11.29</v>
      </c>
      <c r="H260">
        <v>10.89</v>
      </c>
      <c r="I260">
        <v>11.21</v>
      </c>
      <c r="J260" t="s">
        <v>1599</v>
      </c>
      <c r="K260">
        <v>15.613750457763672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1481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28.62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1.1535095785440614</v>
      </c>
      <c r="C261">
        <v>1.263256704980843</v>
      </c>
      <c r="D261">
        <v>1.3050114942528737</v>
      </c>
      <c r="E261">
        <v>19.941305160522461</v>
      </c>
      <c r="F261">
        <v>15.92</v>
      </c>
      <c r="G261">
        <v>15.99</v>
      </c>
      <c r="H261">
        <v>15.8</v>
      </c>
      <c r="I261">
        <v>15.84</v>
      </c>
      <c r="J261" t="s">
        <v>1599</v>
      </c>
      <c r="K261">
        <v>20</v>
      </c>
      <c r="L261" t="s">
        <v>1510</v>
      </c>
      <c r="M261" t="s">
        <v>996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45.26</v>
      </c>
      <c r="V261" t="s">
        <v>1507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34.17</v>
      </c>
      <c r="AF261" t="s">
        <v>1498</v>
      </c>
      <c r="AG261" t="s">
        <v>1283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20.56</v>
      </c>
    </row>
    <row r="262" spans="1:41" x14ac:dyDescent="0.25">
      <c r="A262" t="s">
        <v>635</v>
      </c>
      <c r="B262">
        <v>1.1498505747126437</v>
      </c>
      <c r="C262">
        <v>1.3358735632183909</v>
      </c>
      <c r="D262">
        <v>1.5287739463601535</v>
      </c>
      <c r="E262">
        <v>20.895238876342773</v>
      </c>
      <c r="F262">
        <v>17.809999999999999</v>
      </c>
      <c r="G262">
        <v>18.02</v>
      </c>
      <c r="H262">
        <v>17.809999999999999</v>
      </c>
      <c r="I262">
        <v>17.829999999999998</v>
      </c>
      <c r="J262" t="s">
        <v>1599</v>
      </c>
      <c r="K262">
        <v>15.35</v>
      </c>
      <c r="L262" t="s">
        <v>1494</v>
      </c>
      <c r="M262" t="s">
        <v>977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16.579999999999998</v>
      </c>
      <c r="V262" t="s">
        <v>1487</v>
      </c>
      <c r="W262" t="s">
        <v>971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10.28</v>
      </c>
      <c r="AF262" t="s">
        <v>1513</v>
      </c>
      <c r="AG262" t="s">
        <v>980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45621</v>
      </c>
      <c r="AN262">
        <v>3</v>
      </c>
      <c r="AO262">
        <v>8.43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2.0950996168582376</v>
      </c>
      <c r="C266">
        <v>2.7629731800766288</v>
      </c>
      <c r="D266">
        <v>2.645819923371648</v>
      </c>
      <c r="E266">
        <v>2454.760986328125</v>
      </c>
      <c r="F266">
        <v>2423</v>
      </c>
      <c r="G266">
        <v>2427.5</v>
      </c>
      <c r="H266">
        <v>2376</v>
      </c>
      <c r="I266">
        <v>2391</v>
      </c>
      <c r="J266" t="s">
        <v>1600</v>
      </c>
      <c r="K266">
        <v>2003.47</v>
      </c>
      <c r="L266" t="s">
        <v>1480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18.010000000000002</v>
      </c>
      <c r="V266" t="e">
        <v>#N/A</v>
      </c>
      <c r="W266" t="s">
        <v>1297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">
        <v>1498</v>
      </c>
      <c r="AG266" t="s">
        <v>1297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1.9281762452107283</v>
      </c>
      <c r="C267">
        <v>2.1378429118773949</v>
      </c>
      <c r="D267">
        <v>2.2752222222222223</v>
      </c>
      <c r="E267">
        <v>2575.294189453125</v>
      </c>
      <c r="F267">
        <v>2200</v>
      </c>
      <c r="G267">
        <v>2216</v>
      </c>
      <c r="H267">
        <v>2192</v>
      </c>
      <c r="I267">
        <v>2209</v>
      </c>
      <c r="J267" t="s">
        <v>1600</v>
      </c>
      <c r="K267">
        <v>2200</v>
      </c>
      <c r="L267" t="s">
        <v>1499</v>
      </c>
      <c r="M267" t="s">
        <v>1286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12.08</v>
      </c>
      <c r="V267" t="s">
        <v>1486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0.78</v>
      </c>
      <c r="AF267" t="s">
        <v>1491</v>
      </c>
      <c r="AG267" t="s">
        <v>1050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1.8392988505747125</v>
      </c>
      <c r="C268">
        <v>2.0540804597701152</v>
      </c>
      <c r="D268">
        <v>2.0786015325670499</v>
      </c>
      <c r="E268">
        <v>3061.71435546875</v>
      </c>
      <c r="F268">
        <v>2455</v>
      </c>
      <c r="G268">
        <v>2474</v>
      </c>
      <c r="H268">
        <v>2444</v>
      </c>
      <c r="I268">
        <v>2467</v>
      </c>
      <c r="J268" t="s">
        <v>1600</v>
      </c>
      <c r="K268">
        <v>3070</v>
      </c>
      <c r="L268" t="s">
        <v>1486</v>
      </c>
      <c r="M268" t="s">
        <v>975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6.51</v>
      </c>
      <c r="V268" t="s">
        <v>1487</v>
      </c>
      <c r="W268" t="s">
        <v>1139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5.78</v>
      </c>
      <c r="AF268" t="s">
        <v>1512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3.93</v>
      </c>
    </row>
    <row r="269" spans="1:41" x14ac:dyDescent="0.25">
      <c r="A269" t="s">
        <v>214</v>
      </c>
      <c r="B269">
        <v>4.2686628352490423</v>
      </c>
      <c r="C269">
        <v>4.8840919540229883</v>
      </c>
      <c r="D269">
        <v>5.6309655172413793</v>
      </c>
      <c r="E269">
        <v>6425</v>
      </c>
      <c r="F269">
        <v>6368</v>
      </c>
      <c r="G269">
        <v>6404</v>
      </c>
      <c r="H269">
        <v>6336</v>
      </c>
      <c r="I269">
        <v>6366</v>
      </c>
      <c r="J269" t="s">
        <v>1600</v>
      </c>
      <c r="K269">
        <v>6000</v>
      </c>
      <c r="L269" t="s">
        <v>1511</v>
      </c>
      <c r="M269" t="s">
        <v>1376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34.630000000000003</v>
      </c>
      <c r="V269" t="s">
        <v>1480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24.64</v>
      </c>
      <c r="AF269" t="e">
        <v>#N/A</v>
      </c>
      <c r="AG269" t="s">
        <v>1044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0.9633908045977011</v>
      </c>
      <c r="C270">
        <v>1.1454674329501915</v>
      </c>
      <c r="D270">
        <v>1.352080459770115</v>
      </c>
      <c r="E270">
        <v>1904.73681640625</v>
      </c>
      <c r="F270">
        <v>1682</v>
      </c>
      <c r="G270">
        <v>1698.5</v>
      </c>
      <c r="H270">
        <v>1671.5</v>
      </c>
      <c r="I270">
        <v>1671.5</v>
      </c>
      <c r="J270" t="s">
        <v>1600</v>
      </c>
      <c r="K270">
        <v>2065</v>
      </c>
      <c r="L270" t="s">
        <v>1524</v>
      </c>
      <c r="M270" t="s">
        <v>1055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60.57</v>
      </c>
      <c r="V270" t="s">
        <v>1483</v>
      </c>
      <c r="W270" t="s">
        <v>1182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29.21</v>
      </c>
      <c r="AF270" t="s">
        <v>1500</v>
      </c>
      <c r="AG270" t="s">
        <v>1048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18.940000000000001</v>
      </c>
    </row>
    <row r="271" spans="1:41" x14ac:dyDescent="0.25">
      <c r="A271" t="s">
        <v>363</v>
      </c>
      <c r="B271">
        <v>0.3502068965517241</v>
      </c>
      <c r="C271">
        <v>0.38889655172413795</v>
      </c>
      <c r="D271">
        <v>0.41772413793103447</v>
      </c>
      <c r="E271">
        <v>848.88232421875</v>
      </c>
      <c r="F271">
        <v>833.2</v>
      </c>
      <c r="G271">
        <v>843.4</v>
      </c>
      <c r="H271">
        <v>824.6</v>
      </c>
      <c r="I271">
        <v>832.8</v>
      </c>
      <c r="J271" t="s">
        <v>1600</v>
      </c>
      <c r="K271">
        <v>915</v>
      </c>
      <c r="L271" t="s">
        <v>1505</v>
      </c>
      <c r="M271" t="s">
        <v>1267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19.91</v>
      </c>
      <c r="V271" t="s">
        <v>1480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4.04</v>
      </c>
      <c r="AF271" t="s">
        <v>1507</v>
      </c>
      <c r="AG271" t="s">
        <v>1437</v>
      </c>
      <c r="AH271" t="s">
        <v>25</v>
      </c>
      <c r="AI271">
        <v>3</v>
      </c>
      <c r="AJ271" t="s">
        <v>18</v>
      </c>
      <c r="AK271">
        <v>800</v>
      </c>
      <c r="AL271" t="s">
        <v>19</v>
      </c>
      <c r="AM271" s="2">
        <v>45604</v>
      </c>
      <c r="AN271">
        <v>3</v>
      </c>
      <c r="AO271">
        <v>0</v>
      </c>
    </row>
    <row r="272" spans="1:41" x14ac:dyDescent="0.25">
      <c r="A272" t="s">
        <v>278</v>
      </c>
      <c r="B272">
        <v>0.51282375478927211</v>
      </c>
      <c r="C272">
        <v>0.56221839080459779</v>
      </c>
      <c r="D272">
        <v>0.59401149425287358</v>
      </c>
      <c r="E272">
        <v>543.23529052734375</v>
      </c>
      <c r="F272">
        <v>487.8</v>
      </c>
      <c r="G272">
        <v>488.8</v>
      </c>
      <c r="H272">
        <v>483.1</v>
      </c>
      <c r="I272">
        <v>485.9</v>
      </c>
      <c r="J272" t="s">
        <v>1600</v>
      </c>
      <c r="K272">
        <v>525</v>
      </c>
      <c r="L272" t="s">
        <v>1477</v>
      </c>
      <c r="M272" t="s">
        <v>1058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45618</v>
      </c>
      <c r="T272">
        <v>1</v>
      </c>
      <c r="U272">
        <v>22.83</v>
      </c>
      <c r="V272" t="s">
        <v>1505</v>
      </c>
      <c r="W272" t="s">
        <v>860</v>
      </c>
      <c r="X272" t="s">
        <v>20</v>
      </c>
      <c r="Y272">
        <v>5</v>
      </c>
      <c r="Z272" t="s">
        <v>23</v>
      </c>
      <c r="AA272">
        <v>555</v>
      </c>
      <c r="AB272" t="s">
        <v>19</v>
      </c>
      <c r="AC272" s="2">
        <v>45611</v>
      </c>
      <c r="AD272">
        <v>2</v>
      </c>
      <c r="AE272">
        <v>20.68</v>
      </c>
      <c r="AF272" t="s">
        <v>1486</v>
      </c>
      <c r="AG272" t="s">
        <v>975</v>
      </c>
      <c r="AH272" t="s">
        <v>20</v>
      </c>
      <c r="AI272">
        <v>5</v>
      </c>
      <c r="AJ272" t="s">
        <v>18</v>
      </c>
      <c r="AK272">
        <v>560</v>
      </c>
      <c r="AL272" t="s">
        <v>19</v>
      </c>
      <c r="AM272" s="2">
        <v>45621</v>
      </c>
      <c r="AN272">
        <v>3</v>
      </c>
      <c r="AO272">
        <v>18.02</v>
      </c>
    </row>
    <row r="273" spans="1:41" x14ac:dyDescent="0.25">
      <c r="A273" t="s">
        <v>68</v>
      </c>
      <c r="B273">
        <v>9.2729540229885057</v>
      </c>
      <c r="C273">
        <v>10.371517241379312</v>
      </c>
      <c r="D273">
        <v>11.447911877394636</v>
      </c>
      <c r="E273">
        <v>13593.01171875</v>
      </c>
      <c r="F273">
        <v>10484</v>
      </c>
      <c r="G273">
        <v>10546</v>
      </c>
      <c r="H273">
        <v>10404</v>
      </c>
      <c r="I273">
        <v>10474</v>
      </c>
      <c r="J273" t="s">
        <v>1600</v>
      </c>
      <c r="K273">
        <v>14326</v>
      </c>
      <c r="L273" t="s">
        <v>1483</v>
      </c>
      <c r="M273" t="s">
        <v>1059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24.35</v>
      </c>
      <c r="V273" t="s">
        <v>1542</v>
      </c>
      <c r="W273" t="s">
        <v>1241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20.84</v>
      </c>
      <c r="AF273" t="s">
        <v>1537</v>
      </c>
      <c r="AG273" t="s">
        <v>1445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12.65</v>
      </c>
    </row>
    <row r="274" spans="1:41" x14ac:dyDescent="0.25">
      <c r="A274" t="s">
        <v>156</v>
      </c>
      <c r="B274">
        <v>0.7611340996168583</v>
      </c>
      <c r="C274">
        <v>0.83932950191570888</v>
      </c>
      <c r="D274">
        <v>0.92623371647509589</v>
      </c>
      <c r="E274">
        <v>1520.2142333984375</v>
      </c>
      <c r="F274">
        <v>1340.5</v>
      </c>
      <c r="G274">
        <v>1348</v>
      </c>
      <c r="H274">
        <v>1293</v>
      </c>
      <c r="I274">
        <v>1297.5</v>
      </c>
      <c r="J274" t="s">
        <v>1600</v>
      </c>
      <c r="K274">
        <v>1540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1499</v>
      </c>
      <c r="W274" t="s">
        <v>1439</v>
      </c>
      <c r="X274" t="s">
        <v>20</v>
      </c>
      <c r="Y274">
        <v>5</v>
      </c>
      <c r="Z274" t="s">
        <v>18</v>
      </c>
      <c r="AA274">
        <v>1540</v>
      </c>
      <c r="AB274" t="s">
        <v>22</v>
      </c>
      <c r="AC274" s="2">
        <v>45621</v>
      </c>
      <c r="AD274">
        <v>2</v>
      </c>
      <c r="AE274">
        <v>27.86</v>
      </c>
      <c r="AF274" t="e">
        <v>#N/A</v>
      </c>
      <c r="AG274" t="s">
        <v>32</v>
      </c>
      <c r="AH274" t="s">
        <v>50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26.48</v>
      </c>
    </row>
    <row r="275" spans="1:41" x14ac:dyDescent="0.25">
      <c r="A275" t="s">
        <v>180</v>
      </c>
      <c r="B275">
        <v>0.3976206896551725</v>
      </c>
      <c r="C275">
        <v>0.47773180076628358</v>
      </c>
      <c r="D275">
        <v>0.50130651340996168</v>
      </c>
      <c r="E275">
        <v>292.80950927734375</v>
      </c>
      <c r="F275">
        <v>258.05</v>
      </c>
      <c r="G275">
        <v>265.39999999999998</v>
      </c>
      <c r="H275">
        <v>256.25</v>
      </c>
      <c r="I275">
        <v>263.64999999999998</v>
      </c>
      <c r="J275" t="s">
        <v>1600</v>
      </c>
      <c r="K275">
        <v>375</v>
      </c>
      <c r="L275" t="s">
        <v>1504</v>
      </c>
      <c r="M275" t="s">
        <v>994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45621</v>
      </c>
      <c r="T275">
        <v>1</v>
      </c>
      <c r="U275">
        <v>89.83</v>
      </c>
      <c r="V275" t="s">
        <v>1500</v>
      </c>
      <c r="W275" t="s">
        <v>1054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88.63</v>
      </c>
      <c r="AF275" t="s">
        <v>1486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38.090000000000003</v>
      </c>
    </row>
    <row r="276" spans="1:41" x14ac:dyDescent="0.25">
      <c r="A276" t="s">
        <v>116</v>
      </c>
      <c r="B276">
        <v>3.7234444444444446</v>
      </c>
      <c r="C276">
        <v>3.9402873563218392</v>
      </c>
      <c r="D276">
        <v>4.1916973180076633</v>
      </c>
      <c r="E276">
        <v>3042.142822265625</v>
      </c>
      <c r="F276">
        <v>2972</v>
      </c>
      <c r="G276">
        <v>2987</v>
      </c>
      <c r="H276">
        <v>2962</v>
      </c>
      <c r="I276">
        <v>2971</v>
      </c>
      <c r="J276" t="s">
        <v>1600</v>
      </c>
      <c r="K276">
        <v>4203</v>
      </c>
      <c r="L276" t="s">
        <v>1483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27.73</v>
      </c>
      <c r="V276" t="s">
        <v>1480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26.66</v>
      </c>
      <c r="AF276" t="s">
        <v>1481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24.83</v>
      </c>
    </row>
    <row r="277" spans="1:41" x14ac:dyDescent="0.25">
      <c r="A277" t="s">
        <v>371</v>
      </c>
      <c r="B277">
        <v>0.30433333333333334</v>
      </c>
      <c r="C277">
        <v>0.3921455938697318</v>
      </c>
      <c r="D277">
        <v>0.47099233716475097</v>
      </c>
      <c r="E277">
        <v>575.5294189453125</v>
      </c>
      <c r="F277" t="s">
        <v>29</v>
      </c>
      <c r="G277" t="s">
        <v>29</v>
      </c>
      <c r="H277" t="s">
        <v>29</v>
      </c>
      <c r="I277" t="s">
        <v>29</v>
      </c>
      <c r="J277" t="s">
        <v>1600</v>
      </c>
      <c r="K277">
        <v>600</v>
      </c>
      <c r="L277" t="s">
        <v>1481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10.57</v>
      </c>
      <c r="V277" t="s">
        <v>1500</v>
      </c>
      <c r="W277" t="s">
        <v>1040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1.26</v>
      </c>
      <c r="AF277" t="s">
        <v>1508</v>
      </c>
      <c r="AG277" t="s">
        <v>1438</v>
      </c>
      <c r="AH277" t="s">
        <v>51</v>
      </c>
      <c r="AI277">
        <v>3</v>
      </c>
      <c r="AJ277" t="s">
        <v>18</v>
      </c>
      <c r="AK277">
        <v>575</v>
      </c>
      <c r="AL277" t="s">
        <v>22</v>
      </c>
      <c r="AM277" s="2">
        <v>45588</v>
      </c>
      <c r="AN277">
        <v>3</v>
      </c>
      <c r="AO277">
        <v>0</v>
      </c>
    </row>
    <row r="278" spans="1:41" x14ac:dyDescent="0.25">
      <c r="A278" t="s">
        <v>483</v>
      </c>
      <c r="B278">
        <v>1.3998429118773947</v>
      </c>
      <c r="C278">
        <v>1.5056513409961689</v>
      </c>
      <c r="D278">
        <v>1.2948045977011495</v>
      </c>
      <c r="E278">
        <v>933.23077392578125</v>
      </c>
      <c r="F278">
        <v>785.5</v>
      </c>
      <c r="G278">
        <v>788</v>
      </c>
      <c r="H278">
        <v>776</v>
      </c>
      <c r="I278">
        <v>784</v>
      </c>
      <c r="J278" t="s">
        <v>1600</v>
      </c>
      <c r="K278">
        <v>1020</v>
      </c>
      <c r="L278" t="s">
        <v>1488</v>
      </c>
      <c r="M278" t="s">
        <v>1375</v>
      </c>
      <c r="N278" t="s">
        <v>24</v>
      </c>
      <c r="O278">
        <v>5</v>
      </c>
      <c r="P278" t="s">
        <v>18</v>
      </c>
      <c r="Q278">
        <v>1020</v>
      </c>
      <c r="R278" t="s">
        <v>19</v>
      </c>
      <c r="S278" s="2">
        <v>45614</v>
      </c>
      <c r="T278">
        <v>1</v>
      </c>
      <c r="U278">
        <v>41.71</v>
      </c>
      <c r="V278" t="s">
        <v>1505</v>
      </c>
      <c r="W278" t="s">
        <v>1057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1480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3.4135593869731804</v>
      </c>
      <c r="C279">
        <v>3.4011992337164751</v>
      </c>
      <c r="D279">
        <v>3.5260881226053638</v>
      </c>
      <c r="E279">
        <v>4858.34765625</v>
      </c>
      <c r="F279">
        <v>4346</v>
      </c>
      <c r="G279">
        <v>4376</v>
      </c>
      <c r="H279">
        <v>4300</v>
      </c>
      <c r="I279">
        <v>4320</v>
      </c>
      <c r="J279" t="s">
        <v>1600</v>
      </c>
      <c r="K279">
        <v>4700</v>
      </c>
      <c r="L279" t="s">
        <v>1501</v>
      </c>
      <c r="M279" t="s">
        <v>1069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18.59</v>
      </c>
      <c r="V279" t="s">
        <v>1488</v>
      </c>
      <c r="W279" t="s">
        <v>1072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6.2</v>
      </c>
      <c r="AF279" t="s">
        <v>1511</v>
      </c>
      <c r="AG279" t="s">
        <v>1155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45618</v>
      </c>
      <c r="AN279">
        <v>3</v>
      </c>
      <c r="AO279">
        <v>5.44</v>
      </c>
    </row>
    <row r="280" spans="1:41" x14ac:dyDescent="0.25">
      <c r="A280" t="s">
        <v>296</v>
      </c>
      <c r="B280">
        <v>2.0626436781609194</v>
      </c>
      <c r="C280">
        <v>2.1640383141762451</v>
      </c>
      <c r="D280">
        <v>2.290149425287356</v>
      </c>
      <c r="E280">
        <v>3502.64697265625</v>
      </c>
      <c r="F280">
        <v>3510</v>
      </c>
      <c r="G280">
        <v>3546</v>
      </c>
      <c r="H280">
        <v>3494</v>
      </c>
      <c r="I280">
        <v>3546</v>
      </c>
      <c r="J280" t="s">
        <v>1600</v>
      </c>
      <c r="K280">
        <v>3700</v>
      </c>
      <c r="L280" t="s">
        <v>1500</v>
      </c>
      <c r="M280" t="s">
        <v>1183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23.42</v>
      </c>
      <c r="V280" t="s">
        <v>1491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20.23</v>
      </c>
      <c r="AF280" t="s">
        <v>1505</v>
      </c>
      <c r="AG280" t="s">
        <v>1261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12.71</v>
      </c>
    </row>
    <row r="281" spans="1:41" x14ac:dyDescent="0.25">
      <c r="A281" t="s">
        <v>110</v>
      </c>
      <c r="B281">
        <v>0.64951340996168583</v>
      </c>
      <c r="C281">
        <v>0.71872796934865901</v>
      </c>
      <c r="D281">
        <v>0.79713026819923383</v>
      </c>
      <c r="E281">
        <v>478.95651245117188</v>
      </c>
      <c r="F281">
        <v>392.45</v>
      </c>
      <c r="G281">
        <v>396.85</v>
      </c>
      <c r="H281">
        <v>387.85</v>
      </c>
      <c r="I281">
        <v>387.85</v>
      </c>
      <c r="J281" t="s">
        <v>1600</v>
      </c>
      <c r="K281">
        <v>277.58999999999997</v>
      </c>
      <c r="L281" t="s">
        <v>1480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12.97</v>
      </c>
      <c r="V281" t="s">
        <v>1486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6.93</v>
      </c>
      <c r="AF281" t="s">
        <v>1481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0.14000000000000001</v>
      </c>
    </row>
    <row r="282" spans="1:41" x14ac:dyDescent="0.25">
      <c r="A282" t="s">
        <v>268</v>
      </c>
      <c r="B282">
        <v>0.19162068965517243</v>
      </c>
      <c r="C282">
        <v>0.19889655172413792</v>
      </c>
      <c r="D282">
        <v>0.20265517241379311</v>
      </c>
      <c r="E282">
        <v>190</v>
      </c>
      <c r="F282">
        <v>151.55000000000001</v>
      </c>
      <c r="G282">
        <v>156.4</v>
      </c>
      <c r="H282">
        <v>151.19999999999999</v>
      </c>
      <c r="I282">
        <v>154.94999999999999</v>
      </c>
      <c r="J282" t="s">
        <v>1600</v>
      </c>
      <c r="K282">
        <v>160</v>
      </c>
      <c r="L282" t="s">
        <v>1525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37.82</v>
      </c>
      <c r="V282" t="s">
        <v>1486</v>
      </c>
      <c r="W282" t="s">
        <v>1145</v>
      </c>
      <c r="X282" t="s">
        <v>20</v>
      </c>
      <c r="Y282">
        <v>5</v>
      </c>
      <c r="Z282" t="s">
        <v>18</v>
      </c>
      <c r="AA282">
        <v>190</v>
      </c>
      <c r="AB282" t="s">
        <v>19</v>
      </c>
      <c r="AC282" s="2">
        <v>45621</v>
      </c>
      <c r="AD282">
        <v>2</v>
      </c>
      <c r="AE282">
        <v>31.54</v>
      </c>
      <c r="AF282" t="s">
        <v>1481</v>
      </c>
      <c r="AG282" t="s">
        <v>32</v>
      </c>
      <c r="AH282" t="s">
        <v>28</v>
      </c>
      <c r="AI282">
        <v>3</v>
      </c>
      <c r="AJ282" t="s">
        <v>26</v>
      </c>
      <c r="AK282" t="s">
        <v>29</v>
      </c>
      <c r="AL282" t="s">
        <v>19</v>
      </c>
      <c r="AM282" s="2">
        <v>45433</v>
      </c>
      <c r="AN282">
        <v>3</v>
      </c>
      <c r="AO282">
        <v>18.96</v>
      </c>
    </row>
    <row r="283" spans="1:41" x14ac:dyDescent="0.25">
      <c r="A283" t="s">
        <v>326</v>
      </c>
      <c r="B283">
        <v>2.469394636015326</v>
      </c>
      <c r="C283">
        <v>2.7136934865900386</v>
      </c>
      <c r="D283">
        <v>2.9982107279693491</v>
      </c>
      <c r="E283">
        <v>2887.230712890625</v>
      </c>
      <c r="F283">
        <v>2800</v>
      </c>
      <c r="G283">
        <v>2818</v>
      </c>
      <c r="H283">
        <v>2800</v>
      </c>
      <c r="I283">
        <v>2816</v>
      </c>
      <c r="J283" t="s">
        <v>1600</v>
      </c>
      <c r="K283">
        <v>3200</v>
      </c>
      <c r="L283" t="s">
        <v>1498</v>
      </c>
      <c r="M283" t="s">
        <v>1222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32.130000000000003</v>
      </c>
      <c r="V283" t="s">
        <v>1515</v>
      </c>
      <c r="W283" t="s">
        <v>1045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1042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1.7001455938697316</v>
      </c>
      <c r="C284">
        <v>2.0183678160919545</v>
      </c>
      <c r="D284">
        <v>2.4450804597701152</v>
      </c>
      <c r="E284">
        <v>1815.6180419921875</v>
      </c>
      <c r="F284">
        <v>1786.5</v>
      </c>
      <c r="G284">
        <v>1804.5</v>
      </c>
      <c r="H284">
        <v>1777.5</v>
      </c>
      <c r="I284">
        <v>1798</v>
      </c>
      <c r="J284" t="s">
        <v>1600</v>
      </c>
      <c r="K284">
        <v>2100</v>
      </c>
      <c r="L284" t="s">
        <v>1500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78.849999999999994</v>
      </c>
      <c r="V284" t="s">
        <v>1480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54.29</v>
      </c>
      <c r="AF284" t="s">
        <v>1493</v>
      </c>
      <c r="AG284" t="s">
        <v>1432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0.15268582375478928</v>
      </c>
      <c r="C285">
        <v>0.14629885057471265</v>
      </c>
      <c r="D285">
        <v>0.1423984674329502</v>
      </c>
      <c r="E285">
        <v>160.11111450195313</v>
      </c>
      <c r="F285">
        <v>123.5</v>
      </c>
      <c r="G285">
        <v>126.55</v>
      </c>
      <c r="H285">
        <v>122.95</v>
      </c>
      <c r="I285">
        <v>125.9</v>
      </c>
      <c r="J285" t="s">
        <v>1600</v>
      </c>
      <c r="K285">
        <v>165</v>
      </c>
      <c r="L285" t="s">
        <v>1504</v>
      </c>
      <c r="M285" t="s">
        <v>1067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1498</v>
      </c>
      <c r="AG285" t="s">
        <v>1032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-6.89</v>
      </c>
    </row>
    <row r="286" spans="1:41" x14ac:dyDescent="0.25">
      <c r="A286" t="s">
        <v>150</v>
      </c>
      <c r="B286">
        <v>1.3639808429118774</v>
      </c>
      <c r="C286">
        <v>1.5190114942528734</v>
      </c>
      <c r="D286">
        <v>1.6447241379310347</v>
      </c>
      <c r="E286">
        <v>2526.428466796875</v>
      </c>
      <c r="F286">
        <v>2657</v>
      </c>
      <c r="G286">
        <v>2663</v>
      </c>
      <c r="H286">
        <v>2632</v>
      </c>
      <c r="I286">
        <v>2653</v>
      </c>
      <c r="J286" t="s">
        <v>1600</v>
      </c>
      <c r="K286">
        <v>2300</v>
      </c>
      <c r="L286" t="s">
        <v>1504</v>
      </c>
      <c r="M286" t="s">
        <v>1172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30.57</v>
      </c>
      <c r="V286" t="s">
        <v>1487</v>
      </c>
      <c r="W286" t="s">
        <v>1234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27.79</v>
      </c>
      <c r="AF286" t="s">
        <v>1499</v>
      </c>
      <c r="AG286" t="s">
        <v>1064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24.06</v>
      </c>
    </row>
    <row r="287" spans="1:41" x14ac:dyDescent="0.25">
      <c r="A287" t="s">
        <v>425</v>
      </c>
      <c r="B287">
        <v>1.5612796934865902</v>
      </c>
      <c r="C287">
        <v>1.8043946360153256</v>
      </c>
      <c r="D287">
        <v>2.0459923371647508</v>
      </c>
      <c r="E287">
        <v>4505</v>
      </c>
      <c r="F287">
        <v>3572</v>
      </c>
      <c r="G287">
        <v>3613</v>
      </c>
      <c r="H287">
        <v>3546</v>
      </c>
      <c r="I287">
        <v>3565</v>
      </c>
      <c r="J287" t="s">
        <v>1600</v>
      </c>
      <c r="K287">
        <v>4200</v>
      </c>
      <c r="L287" t="s">
        <v>1481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20.29</v>
      </c>
      <c r="V287" t="s">
        <v>1490</v>
      </c>
      <c r="W287" t="s">
        <v>1436</v>
      </c>
      <c r="X287" t="s">
        <v>28</v>
      </c>
      <c r="Y287">
        <v>3</v>
      </c>
      <c r="Z287" t="s">
        <v>18</v>
      </c>
      <c r="AA287">
        <v>4200</v>
      </c>
      <c r="AB287" t="s">
        <v>19</v>
      </c>
      <c r="AC287" s="2">
        <v>45618</v>
      </c>
      <c r="AD287">
        <v>2</v>
      </c>
      <c r="AE287">
        <v>0</v>
      </c>
      <c r="AF287" t="s">
        <v>1480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-9.4499999999999993</v>
      </c>
    </row>
    <row r="288" spans="1:41" x14ac:dyDescent="0.25">
      <c r="A288" t="s">
        <v>493</v>
      </c>
      <c r="B288">
        <v>0.16630651340996172</v>
      </c>
      <c r="C288">
        <v>0.19140996168582378</v>
      </c>
      <c r="D288">
        <v>0.21831034482758621</v>
      </c>
      <c r="E288">
        <v>296.38888549804688</v>
      </c>
      <c r="F288">
        <v>237.2</v>
      </c>
      <c r="G288">
        <v>239.6</v>
      </c>
      <c r="H288">
        <v>235.4</v>
      </c>
      <c r="I288">
        <v>237.4</v>
      </c>
      <c r="J288" t="s">
        <v>1600</v>
      </c>
      <c r="K288">
        <v>238.59</v>
      </c>
      <c r="L288" t="s">
        <v>1480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36.409999999999997</v>
      </c>
      <c r="V288" t="s">
        <v>1501</v>
      </c>
      <c r="W288" t="s">
        <v>1070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25.24</v>
      </c>
      <c r="AF288" t="s">
        <v>1511</v>
      </c>
      <c r="AG288" t="s">
        <v>1395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11.27</v>
      </c>
    </row>
    <row r="289" spans="1:41" x14ac:dyDescent="0.25">
      <c r="A289" t="s">
        <v>471</v>
      </c>
      <c r="B289">
        <v>4.9788275862068962</v>
      </c>
      <c r="C289">
        <v>5.2856206896551727</v>
      </c>
      <c r="D289">
        <v>5.4861034482758626</v>
      </c>
      <c r="E289">
        <v>7047.15380859375</v>
      </c>
      <c r="F289">
        <v>5640</v>
      </c>
      <c r="G289">
        <v>5730</v>
      </c>
      <c r="H289">
        <v>5615</v>
      </c>
      <c r="I289">
        <v>5695</v>
      </c>
      <c r="J289" t="s">
        <v>1600</v>
      </c>
      <c r="K289">
        <v>5800</v>
      </c>
      <c r="L289" t="s">
        <v>1508</v>
      </c>
      <c r="M289" t="s">
        <v>1031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13.53</v>
      </c>
      <c r="V289" t="s">
        <v>1511</v>
      </c>
      <c r="W289" t="s">
        <v>1052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45621</v>
      </c>
      <c r="AD289">
        <v>2</v>
      </c>
      <c r="AE289">
        <v>9.1</v>
      </c>
      <c r="AF289" t="s">
        <v>1480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1.67</v>
      </c>
    </row>
    <row r="290" spans="1:41" x14ac:dyDescent="0.25">
      <c r="A290" t="s">
        <v>128</v>
      </c>
      <c r="B290">
        <v>1.7559233716475096</v>
      </c>
      <c r="C290">
        <v>1.8816398467432951</v>
      </c>
      <c r="D290">
        <v>2.0255440613026821</v>
      </c>
      <c r="E290">
        <v>2660.5</v>
      </c>
      <c r="F290">
        <v>2405.5</v>
      </c>
      <c r="G290">
        <v>2424.5</v>
      </c>
      <c r="H290">
        <v>2402</v>
      </c>
      <c r="I290">
        <v>2402.5</v>
      </c>
      <c r="J290" t="s">
        <v>1600</v>
      </c>
      <c r="K290">
        <v>2200</v>
      </c>
      <c r="L290" t="s">
        <v>1504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12.5</v>
      </c>
      <c r="V290" t="e">
        <v>#N/A</v>
      </c>
      <c r="W290" t="s">
        <v>927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13.33</v>
      </c>
      <c r="AF290" t="s">
        <v>1508</v>
      </c>
      <c r="AG290" t="s">
        <v>867</v>
      </c>
      <c r="AH290" t="s">
        <v>51</v>
      </c>
      <c r="AI290">
        <v>3</v>
      </c>
      <c r="AJ290" t="s">
        <v>23</v>
      </c>
      <c r="AK290">
        <v>2400</v>
      </c>
      <c r="AL290" t="s">
        <v>22</v>
      </c>
      <c r="AM290" s="2">
        <v>45516</v>
      </c>
      <c r="AN290">
        <v>3</v>
      </c>
      <c r="AO290">
        <v>12.25</v>
      </c>
    </row>
    <row r="291" spans="1:41" x14ac:dyDescent="0.25">
      <c r="A291" t="s">
        <v>405</v>
      </c>
      <c r="B291">
        <v>1.6287701149425289</v>
      </c>
      <c r="C291">
        <v>1.7534789272030653</v>
      </c>
      <c r="D291">
        <v>1.8598429118773945</v>
      </c>
      <c r="E291">
        <v>4661.9228515625</v>
      </c>
      <c r="F291">
        <v>4494</v>
      </c>
      <c r="G291">
        <v>4518</v>
      </c>
      <c r="H291">
        <v>4406</v>
      </c>
      <c r="I291">
        <v>4510</v>
      </c>
      <c r="J291" t="s">
        <v>1600</v>
      </c>
      <c r="K291">
        <v>4750</v>
      </c>
      <c r="L291" t="s">
        <v>1490</v>
      </c>
      <c r="M291" t="s">
        <v>1431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45617</v>
      </c>
      <c r="T291">
        <v>1</v>
      </c>
      <c r="U291">
        <v>35.82</v>
      </c>
      <c r="V291" t="s">
        <v>1480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31.66</v>
      </c>
      <c r="AF291" t="s">
        <v>1493</v>
      </c>
      <c r="AG291" t="s">
        <v>1429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26.94</v>
      </c>
    </row>
    <row r="292" spans="1:41" x14ac:dyDescent="0.25">
      <c r="A292" t="s">
        <v>501</v>
      </c>
      <c r="B292">
        <v>0.41906513409961688</v>
      </c>
      <c r="C292">
        <v>0.63408429118773957</v>
      </c>
      <c r="D292">
        <v>0.80726436781609201</v>
      </c>
      <c r="E292">
        <v>942.11114501953125</v>
      </c>
      <c r="F292">
        <v>762.4</v>
      </c>
      <c r="G292">
        <v>802</v>
      </c>
      <c r="H292">
        <v>755</v>
      </c>
      <c r="I292">
        <v>796.8</v>
      </c>
      <c r="J292" t="s">
        <v>1600</v>
      </c>
      <c r="K292">
        <v>800</v>
      </c>
      <c r="L292" t="s">
        <v>1512</v>
      </c>
      <c r="M292" t="s">
        <v>1056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24.37</v>
      </c>
      <c r="V292" t="s">
        <v>1539</v>
      </c>
      <c r="W292" t="s">
        <v>1124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18.79</v>
      </c>
      <c r="AF292" t="s">
        <v>1488</v>
      </c>
      <c r="AG292" t="s">
        <v>1132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12.46</v>
      </c>
    </row>
    <row r="293" spans="1:41" x14ac:dyDescent="0.25">
      <c r="A293" t="s">
        <v>174</v>
      </c>
      <c r="B293">
        <v>1.7136896551724141</v>
      </c>
      <c r="C293">
        <v>1.9284482758620689</v>
      </c>
      <c r="D293">
        <v>2.206793103448276</v>
      </c>
      <c r="E293">
        <v>4331.7646484375</v>
      </c>
      <c r="F293">
        <v>3838</v>
      </c>
      <c r="G293">
        <v>3847</v>
      </c>
      <c r="H293">
        <v>3782</v>
      </c>
      <c r="I293">
        <v>3834</v>
      </c>
      <c r="J293" t="s">
        <v>1600</v>
      </c>
      <c r="K293">
        <v>4150</v>
      </c>
      <c r="L293" t="s">
        <v>1504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32.58</v>
      </c>
      <c r="V293" t="s">
        <v>1491</v>
      </c>
      <c r="W293" t="s">
        <v>1374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24.24</v>
      </c>
      <c r="AF293" t="s">
        <v>1486</v>
      </c>
      <c r="AG293" t="s">
        <v>1353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9.89</v>
      </c>
    </row>
    <row r="294" spans="1:41" x14ac:dyDescent="0.25">
      <c r="A294" t="s">
        <v>140</v>
      </c>
      <c r="B294">
        <v>0.43135249042145596</v>
      </c>
      <c r="C294">
        <v>0.46210727969348664</v>
      </c>
      <c r="D294">
        <v>0.47210344827586209</v>
      </c>
      <c r="E294">
        <v>516.2110595703125</v>
      </c>
      <c r="F294">
        <v>384.35</v>
      </c>
      <c r="G294">
        <v>390.3</v>
      </c>
      <c r="H294">
        <v>382.95</v>
      </c>
      <c r="I294">
        <v>389.8</v>
      </c>
      <c r="J294" t="s">
        <v>1600</v>
      </c>
      <c r="K294">
        <v>480</v>
      </c>
      <c r="L294" t="s">
        <v>1486</v>
      </c>
      <c r="M294" t="s">
        <v>1328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1.56</v>
      </c>
      <c r="V294" t="e">
        <v>#N/A</v>
      </c>
      <c r="W294" t="s">
        <v>1133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1499</v>
      </c>
      <c r="AG294" t="s">
        <v>1133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-4.53</v>
      </c>
    </row>
    <row r="295" spans="1:41" x14ac:dyDescent="0.25">
      <c r="A295" t="s">
        <v>104</v>
      </c>
      <c r="B295">
        <v>1.6658467432950192</v>
      </c>
      <c r="C295">
        <v>1.8031532567049811</v>
      </c>
      <c r="D295">
        <v>1.9115402298850575</v>
      </c>
      <c r="E295">
        <v>1750</v>
      </c>
      <c r="F295">
        <v>1341</v>
      </c>
      <c r="G295">
        <v>1348.5</v>
      </c>
      <c r="H295">
        <v>1335.5</v>
      </c>
      <c r="I295">
        <v>1346.5</v>
      </c>
      <c r="J295" t="s">
        <v>1600</v>
      </c>
      <c r="K295">
        <v>1440</v>
      </c>
      <c r="L295" t="s">
        <v>1487</v>
      </c>
      <c r="M295" t="s">
        <v>993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1.98</v>
      </c>
      <c r="V295" t="s">
        <v>1488</v>
      </c>
      <c r="W295" t="s">
        <v>1435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">
        <v>1509</v>
      </c>
      <c r="AG295" t="s">
        <v>997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>
        <v>0.68250191570881236</v>
      </c>
      <c r="C296">
        <v>0.68599616858237544</v>
      </c>
      <c r="D296">
        <v>0.72205747126436781</v>
      </c>
      <c r="E296">
        <v>1152.857177734375</v>
      </c>
      <c r="F296">
        <v>1090</v>
      </c>
      <c r="G296">
        <v>1090</v>
      </c>
      <c r="H296">
        <v>1088</v>
      </c>
      <c r="I296">
        <v>1088</v>
      </c>
      <c r="J296" t="s">
        <v>1600</v>
      </c>
      <c r="K296">
        <v>1140</v>
      </c>
      <c r="L296" t="s">
        <v>1498</v>
      </c>
      <c r="M296" t="s">
        <v>1038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62.22</v>
      </c>
      <c r="V296" t="s">
        <v>1493</v>
      </c>
      <c r="W296" t="s">
        <v>1035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60.58</v>
      </c>
      <c r="AF296" t="s">
        <v>1511</v>
      </c>
      <c r="AG296" t="s">
        <v>1173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58.2</v>
      </c>
    </row>
    <row r="297" spans="1:41" x14ac:dyDescent="0.25">
      <c r="A297" t="s">
        <v>335</v>
      </c>
      <c r="B297">
        <v>0.94351724137931037</v>
      </c>
      <c r="C297">
        <v>1.0171379310344828</v>
      </c>
      <c r="D297">
        <v>1.1058965517241379</v>
      </c>
      <c r="E297">
        <v>2649.6875</v>
      </c>
      <c r="F297">
        <v>2699</v>
      </c>
      <c r="G297">
        <v>2771</v>
      </c>
      <c r="H297">
        <v>2685</v>
      </c>
      <c r="I297">
        <v>2762</v>
      </c>
      <c r="J297" t="s">
        <v>1600</v>
      </c>
      <c r="K297">
        <v>2975</v>
      </c>
      <c r="L297" t="s">
        <v>1501</v>
      </c>
      <c r="M297" t="s">
        <v>1060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27.93</v>
      </c>
      <c r="V297" t="s">
        <v>1488</v>
      </c>
      <c r="W297" t="s">
        <v>1430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18.02</v>
      </c>
      <c r="AF297" t="s">
        <v>1505</v>
      </c>
      <c r="AG297" t="s">
        <v>1134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45614</v>
      </c>
      <c r="AN297">
        <v>3</v>
      </c>
      <c r="AO297">
        <v>11.89</v>
      </c>
    </row>
    <row r="298" spans="1:41" x14ac:dyDescent="0.25">
      <c r="A298" t="s">
        <v>168</v>
      </c>
      <c r="B298">
        <v>0.19040613026819925</v>
      </c>
      <c r="C298">
        <v>0.20730651340996167</v>
      </c>
      <c r="D298">
        <v>0.22970881226053641</v>
      </c>
      <c r="E298">
        <v>394.41177368164063</v>
      </c>
      <c r="F298">
        <v>379.8</v>
      </c>
      <c r="G298">
        <v>380.5</v>
      </c>
      <c r="H298">
        <v>374.1</v>
      </c>
      <c r="I298">
        <v>377</v>
      </c>
      <c r="J298" t="s">
        <v>1600</v>
      </c>
      <c r="K298">
        <v>450</v>
      </c>
      <c r="L298" t="s">
        <v>1498</v>
      </c>
      <c r="M298" t="s">
        <v>1034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19.23</v>
      </c>
      <c r="V298" t="s">
        <v>1488</v>
      </c>
      <c r="W298" t="s">
        <v>886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19.18</v>
      </c>
      <c r="AF298" t="e">
        <v>#N/A</v>
      </c>
      <c r="AG298" t="s">
        <v>1034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15.06</v>
      </c>
    </row>
    <row r="299" spans="1:41" x14ac:dyDescent="0.25">
      <c r="A299" t="s">
        <v>86</v>
      </c>
      <c r="B299">
        <v>1.2678927203065136</v>
      </c>
      <c r="C299">
        <v>1.3191226053639846</v>
      </c>
      <c r="D299">
        <v>1.3475095785440614</v>
      </c>
      <c r="E299">
        <v>798.7667236328125</v>
      </c>
      <c r="F299">
        <v>723.9</v>
      </c>
      <c r="G299">
        <v>735.1</v>
      </c>
      <c r="H299">
        <v>723.6</v>
      </c>
      <c r="I299">
        <v>733.7</v>
      </c>
      <c r="J299" t="s">
        <v>1600</v>
      </c>
      <c r="K299">
        <v>864.24</v>
      </c>
      <c r="L299" t="s">
        <v>1529</v>
      </c>
      <c r="M299" t="s">
        <v>1433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35.47</v>
      </c>
      <c r="V299" t="e">
        <v>#N/A</v>
      </c>
      <c r="W299" t="s">
        <v>1205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31.18</v>
      </c>
      <c r="AF299" t="s">
        <v>1544</v>
      </c>
      <c r="AG299" t="s">
        <v>1205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31.2</v>
      </c>
    </row>
    <row r="300" spans="1:41" x14ac:dyDescent="0.25">
      <c r="A300" t="s">
        <v>463</v>
      </c>
      <c r="B300">
        <v>0.48540996168582373</v>
      </c>
      <c r="C300">
        <v>0.53301915708812264</v>
      </c>
      <c r="D300">
        <v>0.59112260536398475</v>
      </c>
      <c r="E300">
        <v>968.33331298828125</v>
      </c>
      <c r="F300">
        <v>825</v>
      </c>
      <c r="G300">
        <v>825</v>
      </c>
      <c r="H300">
        <v>811</v>
      </c>
      <c r="I300">
        <v>818.5</v>
      </c>
      <c r="J300" t="s">
        <v>1600</v>
      </c>
      <c r="K300">
        <v>930</v>
      </c>
      <c r="L300" t="s">
        <v>1508</v>
      </c>
      <c r="M300" t="s">
        <v>1296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1500</v>
      </c>
      <c r="W300" t="s">
        <v>1040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20.23</v>
      </c>
      <c r="AF300" t="s">
        <v>1476</v>
      </c>
      <c r="AG300" t="s">
        <v>1280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19.38</v>
      </c>
    </row>
    <row r="301" spans="1:41" x14ac:dyDescent="0.25">
      <c r="A301" t="s">
        <v>331</v>
      </c>
      <c r="B301">
        <v>0.56041762452107291</v>
      </c>
      <c r="C301">
        <v>0.60731800766283517</v>
      </c>
      <c r="D301">
        <v>0.64891570881226057</v>
      </c>
      <c r="E301">
        <v>275.11666870117188</v>
      </c>
      <c r="F301">
        <v>247.4</v>
      </c>
      <c r="G301">
        <v>254.8</v>
      </c>
      <c r="H301">
        <v>245.9</v>
      </c>
      <c r="I301">
        <v>253.6</v>
      </c>
      <c r="J301" t="s">
        <v>1600</v>
      </c>
      <c r="K301">
        <v>300</v>
      </c>
      <c r="L301" t="s">
        <v>1512</v>
      </c>
      <c r="M301" t="s">
        <v>988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75.87</v>
      </c>
      <c r="V301" t="s">
        <v>1487</v>
      </c>
      <c r="W301" t="s">
        <v>1009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73.680000000000007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1.6188275862068964</v>
      </c>
      <c r="C302">
        <v>1.8111379310344828</v>
      </c>
      <c r="D302">
        <v>1.8976206896551724</v>
      </c>
      <c r="E302">
        <v>2496.86669921875</v>
      </c>
      <c r="F302">
        <v>2120</v>
      </c>
      <c r="G302">
        <v>2132</v>
      </c>
      <c r="H302">
        <v>2094</v>
      </c>
      <c r="I302">
        <v>2128</v>
      </c>
      <c r="J302" t="s">
        <v>1600</v>
      </c>
      <c r="K302">
        <v>2439</v>
      </c>
      <c r="L302" t="e">
        <v>#N/A</v>
      </c>
      <c r="M302" t="s">
        <v>1325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1501</v>
      </c>
      <c r="W302" t="s">
        <v>1325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38.630000000000003</v>
      </c>
      <c r="AF302" t="s">
        <v>1477</v>
      </c>
      <c r="AG302" t="s">
        <v>1246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4.8197203065134104</v>
      </c>
      <c r="C303">
        <v>5.4397394636015326</v>
      </c>
      <c r="D303">
        <v>6.2060996168582374</v>
      </c>
      <c r="E303">
        <v>8415</v>
      </c>
      <c r="F303">
        <v>9750</v>
      </c>
      <c r="G303">
        <v>9828</v>
      </c>
      <c r="H303">
        <v>9662</v>
      </c>
      <c r="I303">
        <v>9800</v>
      </c>
      <c r="J303" t="s">
        <v>1600</v>
      </c>
      <c r="K303">
        <v>9400</v>
      </c>
      <c r="L303" t="e">
        <v>#N/A</v>
      </c>
      <c r="M303" t="s">
        <v>1043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1507</v>
      </c>
      <c r="W303" t="s">
        <v>1108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47.66</v>
      </c>
      <c r="AF303" t="s">
        <v>1498</v>
      </c>
      <c r="AG303" t="s">
        <v>1066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33.630000000000003</v>
      </c>
    </row>
    <row r="304" spans="1:41" x14ac:dyDescent="0.25">
      <c r="A304" t="s">
        <v>190</v>
      </c>
      <c r="B304">
        <v>5.3696551724137933</v>
      </c>
      <c r="C304">
        <v>5.9396206896551718</v>
      </c>
      <c r="D304" t="s">
        <v>29</v>
      </c>
      <c r="E304">
        <v>3905.60009765625</v>
      </c>
      <c r="F304">
        <v>3615</v>
      </c>
      <c r="G304">
        <v>3673</v>
      </c>
      <c r="H304">
        <v>3595</v>
      </c>
      <c r="I304">
        <v>3660</v>
      </c>
      <c r="J304" t="s">
        <v>1600</v>
      </c>
      <c r="K304">
        <v>3863</v>
      </c>
      <c r="L304" t="s">
        <v>1487</v>
      </c>
      <c r="M304" t="s">
        <v>1344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67.540000000000006</v>
      </c>
      <c r="V304" t="e">
        <v>#N/A</v>
      </c>
      <c r="W304" t="s">
        <v>957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1485</v>
      </c>
      <c r="AG304" t="s">
        <v>1369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48.29</v>
      </c>
    </row>
    <row r="305" spans="1:41" x14ac:dyDescent="0.25">
      <c r="A305" t="s">
        <v>234</v>
      </c>
      <c r="B305">
        <v>3.2418467432950191</v>
      </c>
      <c r="C305">
        <v>3.5035325670498088</v>
      </c>
      <c r="D305">
        <v>3.7943026819923373</v>
      </c>
      <c r="E305">
        <v>2775</v>
      </c>
      <c r="F305">
        <v>2532</v>
      </c>
      <c r="G305">
        <v>2564</v>
      </c>
      <c r="H305">
        <v>2515</v>
      </c>
      <c r="I305">
        <v>2564</v>
      </c>
      <c r="J305" t="s">
        <v>1600</v>
      </c>
      <c r="K305">
        <v>2600</v>
      </c>
      <c r="L305" t="s">
        <v>1480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52.76</v>
      </c>
      <c r="V305" t="s">
        <v>1487</v>
      </c>
      <c r="W305" t="s">
        <v>1150</v>
      </c>
      <c r="X305" t="s">
        <v>24</v>
      </c>
      <c r="Y305">
        <v>5</v>
      </c>
      <c r="Z305" t="s">
        <v>18</v>
      </c>
      <c r="AA305">
        <v>2600</v>
      </c>
      <c r="AB305" t="s">
        <v>19</v>
      </c>
      <c r="AC305" s="2">
        <v>45616</v>
      </c>
      <c r="AD305">
        <v>2</v>
      </c>
      <c r="AE305">
        <v>47.45</v>
      </c>
      <c r="AF305" t="s">
        <v>1500</v>
      </c>
      <c r="AG305" t="s">
        <v>1428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44.77</v>
      </c>
    </row>
    <row r="306" spans="1:41" x14ac:dyDescent="0.25">
      <c r="A306" t="s">
        <v>497</v>
      </c>
      <c r="B306">
        <v>1.3154406130268201</v>
      </c>
      <c r="C306">
        <v>1.4079348659003834</v>
      </c>
      <c r="D306">
        <v>1.4980344827586209</v>
      </c>
      <c r="E306">
        <v>2126.5625</v>
      </c>
      <c r="F306">
        <v>1764</v>
      </c>
      <c r="G306">
        <v>1765</v>
      </c>
      <c r="H306">
        <v>1744</v>
      </c>
      <c r="I306">
        <v>1754</v>
      </c>
      <c r="J306" t="s">
        <v>1600</v>
      </c>
      <c r="K306">
        <v>1964</v>
      </c>
      <c r="L306" t="s">
        <v>1483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16.64</v>
      </c>
      <c r="V306" t="s">
        <v>1505</v>
      </c>
      <c r="W306" t="s">
        <v>1134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12.86</v>
      </c>
      <c r="AF306" t="e">
        <v>#N/A</v>
      </c>
      <c r="AG306" t="s">
        <v>1282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9.59</v>
      </c>
    </row>
    <row r="307" spans="1:41" x14ac:dyDescent="0.25">
      <c r="A307" t="s">
        <v>304</v>
      </c>
      <c r="B307">
        <v>0.57262835249042143</v>
      </c>
      <c r="C307">
        <v>0.61871647509578553</v>
      </c>
      <c r="D307">
        <v>0.66351724137931045</v>
      </c>
      <c r="E307">
        <v>978.727294921875</v>
      </c>
      <c r="F307">
        <v>879.2</v>
      </c>
      <c r="G307">
        <v>881.4</v>
      </c>
      <c r="H307">
        <v>869.8</v>
      </c>
      <c r="I307">
        <v>870.8</v>
      </c>
      <c r="J307" t="s">
        <v>1600</v>
      </c>
      <c r="K307">
        <v>985</v>
      </c>
      <c r="L307" t="e">
        <v>#N/A</v>
      </c>
      <c r="M307" t="s">
        <v>1049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1488</v>
      </c>
      <c r="W307" t="s">
        <v>1377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19.82</v>
      </c>
      <c r="AF307" t="e">
        <v>#N/A</v>
      </c>
      <c r="AG307" t="s">
        <v>1036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0.8190689655172414</v>
      </c>
      <c r="C308">
        <v>0.89268965517241383</v>
      </c>
      <c r="D308">
        <v>0.92724137931034489</v>
      </c>
      <c r="E308">
        <v>656.66668701171875</v>
      </c>
      <c r="F308">
        <v>594</v>
      </c>
      <c r="G308">
        <v>598</v>
      </c>
      <c r="H308">
        <v>577.5</v>
      </c>
      <c r="I308">
        <v>580</v>
      </c>
      <c r="J308" t="s">
        <v>1600</v>
      </c>
      <c r="K308">
        <v>660</v>
      </c>
      <c r="L308" t="s">
        <v>1476</v>
      </c>
      <c r="M308" t="s">
        <v>1121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21.44</v>
      </c>
      <c r="V308" t="e">
        <v>#N/A</v>
      </c>
      <c r="W308" t="s">
        <v>1121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1073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2.5731762452107283</v>
      </c>
      <c r="C309">
        <v>2.781180076628353</v>
      </c>
      <c r="D309">
        <v>2.9568659003831423</v>
      </c>
      <c r="E309">
        <v>5394.0712890625</v>
      </c>
      <c r="F309">
        <v>4524</v>
      </c>
      <c r="G309">
        <v>4540</v>
      </c>
      <c r="H309">
        <v>4490</v>
      </c>
      <c r="I309">
        <v>4512</v>
      </c>
      <c r="J309" t="s">
        <v>1600</v>
      </c>
      <c r="K309">
        <v>5300</v>
      </c>
      <c r="L309" t="s">
        <v>1494</v>
      </c>
      <c r="M309" t="s">
        <v>1164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23.26</v>
      </c>
      <c r="V309" t="s">
        <v>1508</v>
      </c>
      <c r="W309" t="s">
        <v>1123</v>
      </c>
      <c r="X309" t="s">
        <v>51</v>
      </c>
      <c r="Y309">
        <v>3</v>
      </c>
      <c r="Z309" t="s">
        <v>26</v>
      </c>
      <c r="AA309">
        <v>5000</v>
      </c>
      <c r="AB309" t="s">
        <v>22</v>
      </c>
      <c r="AC309" s="2">
        <v>45586</v>
      </c>
      <c r="AD309">
        <v>2</v>
      </c>
      <c r="AE309">
        <v>17.690000000000001</v>
      </c>
      <c r="AF309" t="s">
        <v>1480</v>
      </c>
      <c r="AG309" t="s">
        <v>32</v>
      </c>
      <c r="AH309" t="s">
        <v>33</v>
      </c>
      <c r="AI309">
        <v>5</v>
      </c>
      <c r="AJ309" t="s">
        <v>18</v>
      </c>
      <c r="AK309">
        <v>4932.3999999999996</v>
      </c>
      <c r="AL309" t="s">
        <v>926</v>
      </c>
      <c r="AM309" s="2">
        <v>45611</v>
      </c>
      <c r="AN309">
        <v>3</v>
      </c>
      <c r="AO309">
        <v>15.76</v>
      </c>
    </row>
    <row r="310" spans="1:41" x14ac:dyDescent="0.25">
      <c r="A310" t="s">
        <v>347</v>
      </c>
      <c r="B310">
        <v>0.14443295019157087</v>
      </c>
      <c r="C310">
        <v>0.16513793103448277</v>
      </c>
      <c r="D310">
        <v>0.1927777777777778</v>
      </c>
      <c r="E310">
        <v>159.28572082519531</v>
      </c>
      <c r="F310">
        <v>95.14</v>
      </c>
      <c r="G310">
        <v>102.8</v>
      </c>
      <c r="H310">
        <v>95.14</v>
      </c>
      <c r="I310">
        <v>102.8</v>
      </c>
      <c r="J310" t="s">
        <v>1600</v>
      </c>
      <c r="K310">
        <v>145</v>
      </c>
      <c r="L310" t="s">
        <v>1481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24.24</v>
      </c>
      <c r="V310" t="s">
        <v>1504</v>
      </c>
      <c r="W310" t="s">
        <v>1046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1488</v>
      </c>
      <c r="AG310" t="s">
        <v>1434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-4.18</v>
      </c>
    </row>
    <row r="311" spans="1:41" x14ac:dyDescent="0.25">
      <c r="A311" t="s">
        <v>421</v>
      </c>
      <c r="B311">
        <v>0.23436781609195401</v>
      </c>
      <c r="C311">
        <v>0.26774712643678161</v>
      </c>
      <c r="D311">
        <v>0.29121839080459772</v>
      </c>
      <c r="E311">
        <v>291.73333740234375</v>
      </c>
      <c r="F311">
        <v>270</v>
      </c>
      <c r="G311">
        <v>271.60000000000002</v>
      </c>
      <c r="H311">
        <v>248.2</v>
      </c>
      <c r="I311">
        <v>255.8</v>
      </c>
      <c r="J311" t="s">
        <v>1600</v>
      </c>
      <c r="K311">
        <v>387</v>
      </c>
      <c r="L311" t="s">
        <v>1501</v>
      </c>
      <c r="M311" t="s">
        <v>1039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45621</v>
      </c>
      <c r="T311">
        <v>1</v>
      </c>
      <c r="U311">
        <v>40.78</v>
      </c>
      <c r="V311" t="s">
        <v>1486</v>
      </c>
      <c r="W311" t="s">
        <v>1044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37.36</v>
      </c>
      <c r="AF311" t="s">
        <v>1488</v>
      </c>
      <c r="AG311" t="s">
        <v>1426</v>
      </c>
      <c r="AH311" t="s">
        <v>38</v>
      </c>
      <c r="AI311">
        <v>3</v>
      </c>
      <c r="AJ311" t="s">
        <v>18</v>
      </c>
      <c r="AK311">
        <v>310</v>
      </c>
      <c r="AL311" t="s">
        <v>19</v>
      </c>
      <c r="AM311" s="2">
        <v>45617</v>
      </c>
      <c r="AN311">
        <v>3</v>
      </c>
      <c r="AO311">
        <v>32.76</v>
      </c>
    </row>
    <row r="312" spans="1:41" x14ac:dyDescent="0.25">
      <c r="A312" t="s">
        <v>272</v>
      </c>
      <c r="B312">
        <v>0.2340153256704981</v>
      </c>
      <c r="C312">
        <v>0.25600766283524906</v>
      </c>
      <c r="D312">
        <v>0.2733065134099617</v>
      </c>
      <c r="E312">
        <v>260.23077392578125</v>
      </c>
      <c r="F312">
        <v>223</v>
      </c>
      <c r="G312">
        <v>223.9</v>
      </c>
      <c r="H312">
        <v>220.7</v>
      </c>
      <c r="I312">
        <v>223.1</v>
      </c>
      <c r="J312" t="s">
        <v>1600</v>
      </c>
      <c r="K312">
        <v>245</v>
      </c>
      <c r="L312" t="s">
        <v>1491</v>
      </c>
      <c r="M312" t="s">
        <v>1043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11.57</v>
      </c>
      <c r="V312" t="s">
        <v>1499</v>
      </c>
      <c r="W312" t="s">
        <v>1424</v>
      </c>
      <c r="X312" t="s">
        <v>20</v>
      </c>
      <c r="Y312">
        <v>5</v>
      </c>
      <c r="Z312" t="s">
        <v>18</v>
      </c>
      <c r="AA312">
        <v>275</v>
      </c>
      <c r="AB312" t="s">
        <v>22</v>
      </c>
      <c r="AC312" s="2">
        <v>45502</v>
      </c>
      <c r="AD312">
        <v>2</v>
      </c>
      <c r="AE312">
        <v>5.83</v>
      </c>
      <c r="AF312" t="s">
        <v>1488</v>
      </c>
      <c r="AG312" t="s">
        <v>1425</v>
      </c>
      <c r="AH312" t="s">
        <v>24</v>
      </c>
      <c r="AI312">
        <v>5</v>
      </c>
      <c r="AJ312" t="s">
        <v>18</v>
      </c>
      <c r="AK312">
        <v>330</v>
      </c>
      <c r="AL312" t="s">
        <v>19</v>
      </c>
      <c r="AM312" s="2">
        <v>45614</v>
      </c>
      <c r="AN312">
        <v>3</v>
      </c>
      <c r="AO312">
        <v>5.6</v>
      </c>
    </row>
    <row r="313" spans="1:41" x14ac:dyDescent="0.25">
      <c r="A313" t="s">
        <v>162</v>
      </c>
      <c r="B313">
        <v>7.2701149425287354E-2</v>
      </c>
      <c r="C313">
        <v>8.6505747126436786E-2</v>
      </c>
      <c r="D313">
        <v>8.7099616858237555E-2</v>
      </c>
      <c r="E313">
        <v>65.15789794921875</v>
      </c>
      <c r="F313">
        <v>54.5</v>
      </c>
      <c r="G313">
        <v>55.1</v>
      </c>
      <c r="H313">
        <v>53.84</v>
      </c>
      <c r="I313">
        <v>54.66</v>
      </c>
      <c r="J313" t="s">
        <v>1600</v>
      </c>
      <c r="K313">
        <v>56</v>
      </c>
      <c r="L313" t="e">
        <v>#N/A</v>
      </c>
      <c r="M313" t="s">
        <v>1047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1508</v>
      </c>
      <c r="W313" t="s">
        <v>1204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</v>
      </c>
      <c r="AF313" t="s">
        <v>1493</v>
      </c>
      <c r="AG313" t="s">
        <v>1207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41.12</v>
      </c>
    </row>
    <row r="314" spans="1:41" x14ac:dyDescent="0.25">
      <c r="A314" t="s">
        <v>122</v>
      </c>
      <c r="B314">
        <v>3.89255938697318</v>
      </c>
      <c r="C314">
        <v>4.4283103448275858</v>
      </c>
      <c r="D314">
        <v>5.0295325670498086</v>
      </c>
      <c r="E314">
        <v>11503.75</v>
      </c>
      <c r="F314">
        <v>11140</v>
      </c>
      <c r="G314">
        <v>11245</v>
      </c>
      <c r="H314">
        <v>11140</v>
      </c>
      <c r="I314">
        <v>11245</v>
      </c>
      <c r="J314" t="s">
        <v>1600</v>
      </c>
      <c r="K314">
        <v>13300</v>
      </c>
      <c r="L314" t="s">
        <v>1504</v>
      </c>
      <c r="M314" t="s">
        <v>957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26.93</v>
      </c>
      <c r="V314" t="e">
        <v>#N/A</v>
      </c>
      <c r="W314" t="s">
        <v>1068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1486</v>
      </c>
      <c r="AG314" t="s">
        <v>852</v>
      </c>
      <c r="AH314" t="s">
        <v>30</v>
      </c>
      <c r="AI314">
        <v>1</v>
      </c>
      <c r="AJ314" t="s">
        <v>26</v>
      </c>
      <c r="AK314">
        <v>9800</v>
      </c>
      <c r="AL314" t="s">
        <v>19</v>
      </c>
      <c r="AM314" s="2">
        <v>45621</v>
      </c>
      <c r="AN314">
        <v>3</v>
      </c>
      <c r="AO314">
        <v>5.24</v>
      </c>
    </row>
    <row r="315" spans="1:41" x14ac:dyDescent="0.25">
      <c r="A315" t="s">
        <v>367</v>
      </c>
      <c r="B315">
        <v>0.29372413793103447</v>
      </c>
      <c r="C315">
        <v>0.31772413793103449</v>
      </c>
      <c r="D315">
        <v>0.3332068965517242</v>
      </c>
      <c r="E315">
        <v>440.3125</v>
      </c>
      <c r="F315">
        <v>380.9</v>
      </c>
      <c r="G315">
        <v>383.1</v>
      </c>
      <c r="H315">
        <v>373.9</v>
      </c>
      <c r="I315">
        <v>379.2</v>
      </c>
      <c r="J315" t="s">
        <v>1600</v>
      </c>
      <c r="K315">
        <v>462</v>
      </c>
      <c r="L315" t="s">
        <v>1485</v>
      </c>
      <c r="M315" t="s">
        <v>1053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59.62</v>
      </c>
      <c r="V315" t="s">
        <v>1480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57.06</v>
      </c>
      <c r="AF315" t="s">
        <v>1498</v>
      </c>
      <c r="AG315" t="s">
        <v>1343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55.21</v>
      </c>
    </row>
    <row r="316" spans="1:41" x14ac:dyDescent="0.25">
      <c r="A316" t="s">
        <v>397</v>
      </c>
      <c r="B316">
        <v>1.2182298850574713</v>
      </c>
      <c r="C316">
        <v>1.4689923371647511</v>
      </c>
      <c r="D316">
        <v>1.4749923371647511</v>
      </c>
      <c r="E316">
        <v>1533.34716796875</v>
      </c>
      <c r="F316">
        <v>1213.5</v>
      </c>
      <c r="G316">
        <v>1226.5</v>
      </c>
      <c r="H316">
        <v>1210.5</v>
      </c>
      <c r="I316">
        <v>1211.5</v>
      </c>
      <c r="J316" t="s">
        <v>1600</v>
      </c>
      <c r="K316">
        <v>1473.34</v>
      </c>
      <c r="L316" t="s">
        <v>1536</v>
      </c>
      <c r="M316" t="s">
        <v>1167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26.74</v>
      </c>
      <c r="V316" t="s">
        <v>1534</v>
      </c>
      <c r="W316" t="s">
        <v>1214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20.61</v>
      </c>
      <c r="AF316" t="s">
        <v>1504</v>
      </c>
      <c r="AG316" t="s">
        <v>60</v>
      </c>
      <c r="AH316" t="s">
        <v>53</v>
      </c>
      <c r="AI316">
        <v>3</v>
      </c>
      <c r="AJ316" t="s">
        <v>18</v>
      </c>
      <c r="AK316">
        <v>1350</v>
      </c>
      <c r="AL316" t="s">
        <v>22</v>
      </c>
      <c r="AM316" s="2">
        <v>45615</v>
      </c>
      <c r="AN316">
        <v>3</v>
      </c>
      <c r="AO316">
        <v>16.02</v>
      </c>
    </row>
    <row r="317" spans="1:41" x14ac:dyDescent="0.25">
      <c r="A317" t="s">
        <v>487</v>
      </c>
      <c r="B317">
        <v>0.2432145593869732</v>
      </c>
      <c r="C317">
        <v>0.26590804597701151</v>
      </c>
      <c r="D317">
        <v>0.31121839080459773</v>
      </c>
      <c r="E317">
        <v>231.53334045410156</v>
      </c>
      <c r="F317">
        <v>202.5</v>
      </c>
      <c r="G317">
        <v>203</v>
      </c>
      <c r="H317">
        <v>200</v>
      </c>
      <c r="I317">
        <v>201.1</v>
      </c>
      <c r="J317" t="s">
        <v>1600</v>
      </c>
      <c r="K317">
        <v>220</v>
      </c>
      <c r="L317" t="s">
        <v>1491</v>
      </c>
      <c r="M317" t="s">
        <v>1043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8.56</v>
      </c>
      <c r="V317" t="s">
        <v>1498</v>
      </c>
      <c r="W317" t="s">
        <v>1041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7.7</v>
      </c>
      <c r="AF317" t="s">
        <v>1512</v>
      </c>
      <c r="AG317" t="s">
        <v>1373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45621</v>
      </c>
      <c r="AN317">
        <v>3</v>
      </c>
      <c r="AO317">
        <v>7.28</v>
      </c>
    </row>
    <row r="318" spans="1:41" x14ac:dyDescent="0.25">
      <c r="A318" t="s">
        <v>413</v>
      </c>
      <c r="B318">
        <v>0.33453256704980844</v>
      </c>
      <c r="C318">
        <v>0.39612260536398469</v>
      </c>
      <c r="D318">
        <v>0.44251724137931037</v>
      </c>
      <c r="E318">
        <v>600.83331298828125</v>
      </c>
      <c r="F318">
        <v>530.20000000000005</v>
      </c>
      <c r="G318">
        <v>533.79999999999995</v>
      </c>
      <c r="H318">
        <v>520.79999999999995</v>
      </c>
      <c r="I318">
        <v>527.20000000000005</v>
      </c>
      <c r="J318" t="s">
        <v>1600</v>
      </c>
      <c r="K318">
        <v>500</v>
      </c>
      <c r="L318" t="s">
        <v>1491</v>
      </c>
      <c r="M318" t="s">
        <v>1071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45614</v>
      </c>
      <c r="T318">
        <v>1</v>
      </c>
      <c r="U318">
        <v>4.72</v>
      </c>
      <c r="V318" t="s">
        <v>1490</v>
      </c>
      <c r="W318" t="s">
        <v>1037</v>
      </c>
      <c r="X318" t="s">
        <v>20</v>
      </c>
      <c r="Y318">
        <v>5</v>
      </c>
      <c r="Z318" t="s">
        <v>18</v>
      </c>
      <c r="AA318">
        <v>650</v>
      </c>
      <c r="AB318" t="s">
        <v>19</v>
      </c>
      <c r="AC318" s="2">
        <v>45616</v>
      </c>
      <c r="AD318">
        <v>2</v>
      </c>
      <c r="AE318">
        <v>2.84</v>
      </c>
      <c r="AF318" t="s">
        <v>1480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0.73862068965517236</v>
      </c>
      <c r="C319">
        <v>0.80044827586206901</v>
      </c>
      <c r="D319">
        <v>0.84337931034482749</v>
      </c>
      <c r="E319">
        <v>1127.7646484375</v>
      </c>
      <c r="F319">
        <v>992.4</v>
      </c>
      <c r="G319">
        <v>996.6</v>
      </c>
      <c r="H319">
        <v>983.8</v>
      </c>
      <c r="I319">
        <v>988.4</v>
      </c>
      <c r="J319" t="s">
        <v>1600</v>
      </c>
      <c r="K319">
        <v>970</v>
      </c>
      <c r="L319" t="s">
        <v>1486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36.1</v>
      </c>
      <c r="V319" t="s">
        <v>1500</v>
      </c>
      <c r="W319" t="s">
        <v>1026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1483</v>
      </c>
      <c r="AG319" t="s">
        <v>889</v>
      </c>
      <c r="AH319" t="s">
        <v>863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17.149999999999999</v>
      </c>
    </row>
    <row r="320" spans="1:41" x14ac:dyDescent="0.25">
      <c r="A320" t="s">
        <v>196</v>
      </c>
      <c r="B320">
        <v>0.51971264367816095</v>
      </c>
      <c r="C320">
        <v>0.57972413793103439</v>
      </c>
      <c r="D320">
        <v>0.60490804597701153</v>
      </c>
      <c r="E320">
        <v>443.57894897460938</v>
      </c>
      <c r="F320">
        <v>391.9</v>
      </c>
      <c r="G320">
        <v>395.9</v>
      </c>
      <c r="H320">
        <v>387.8</v>
      </c>
      <c r="I320">
        <v>394.6</v>
      </c>
      <c r="J320" t="s">
        <v>1600</v>
      </c>
      <c r="K320">
        <v>480</v>
      </c>
      <c r="L320" t="s">
        <v>1491</v>
      </c>
      <c r="M320" t="s">
        <v>1427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45618</v>
      </c>
      <c r="T320">
        <v>1</v>
      </c>
      <c r="U320">
        <v>102.38</v>
      </c>
      <c r="V320" t="s">
        <v>1493</v>
      </c>
      <c r="W320" t="s">
        <v>1207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61.26</v>
      </c>
      <c r="AF320" t="s">
        <v>1483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50.84</v>
      </c>
    </row>
    <row r="321" spans="1:41" x14ac:dyDescent="0.25">
      <c r="A321" t="s">
        <v>284</v>
      </c>
      <c r="B321">
        <v>6.7331839080459766</v>
      </c>
      <c r="C321">
        <v>7.2551034482758627</v>
      </c>
      <c r="D321">
        <v>7.8526130268199239</v>
      </c>
      <c r="E321">
        <v>10357.05859375</v>
      </c>
      <c r="F321">
        <v>9814</v>
      </c>
      <c r="G321">
        <v>9844</v>
      </c>
      <c r="H321">
        <v>9670</v>
      </c>
      <c r="I321">
        <v>9838</v>
      </c>
      <c r="J321" t="s">
        <v>1600</v>
      </c>
      <c r="K321">
        <v>10600</v>
      </c>
      <c r="L321" t="s">
        <v>1491</v>
      </c>
      <c r="M321" t="s">
        <v>1050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32.65</v>
      </c>
      <c r="V321" t="s">
        <v>1485</v>
      </c>
      <c r="W321" t="s">
        <v>1053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28.3</v>
      </c>
      <c r="AF321" t="s">
        <v>1480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0.45872030651341</v>
      </c>
      <c r="C322">
        <v>0.50721839080459774</v>
      </c>
      <c r="D322">
        <v>0.53540996168582378</v>
      </c>
      <c r="E322">
        <v>588.4285888671875</v>
      </c>
      <c r="F322">
        <v>510.5</v>
      </c>
      <c r="G322">
        <v>514.5</v>
      </c>
      <c r="H322">
        <v>506</v>
      </c>
      <c r="I322">
        <v>513.5</v>
      </c>
      <c r="J322" t="s">
        <v>1600</v>
      </c>
      <c r="K322">
        <v>670</v>
      </c>
      <c r="L322" t="e">
        <v>#N/A</v>
      </c>
      <c r="M322" t="s">
        <v>1043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1491</v>
      </c>
      <c r="W322" t="s">
        <v>1043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17.53</v>
      </c>
      <c r="AF322" t="s">
        <v>1480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10.73</v>
      </c>
    </row>
    <row r="323" spans="1:41" x14ac:dyDescent="0.25">
      <c r="A323" t="s">
        <v>250</v>
      </c>
      <c r="B323">
        <v>1.013183908045977</v>
      </c>
      <c r="C323">
        <v>1.1556513409961688</v>
      </c>
      <c r="D323">
        <v>1.3166628352490422</v>
      </c>
      <c r="E323">
        <v>1126.60009765625</v>
      </c>
      <c r="F323">
        <v>642.20000000000005</v>
      </c>
      <c r="G323">
        <v>657.2</v>
      </c>
      <c r="H323">
        <v>641.20000000000005</v>
      </c>
      <c r="I323">
        <v>656.8</v>
      </c>
      <c r="J323" t="s">
        <v>1600</v>
      </c>
      <c r="K323">
        <v>775</v>
      </c>
      <c r="L323" t="s">
        <v>1481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32.04</v>
      </c>
      <c r="V323" t="s">
        <v>1477</v>
      </c>
      <c r="W323" t="s">
        <v>1058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-11.48</v>
      </c>
      <c r="AF323" t="s">
        <v>1491</v>
      </c>
      <c r="AG323" t="s">
        <v>1043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-13.95</v>
      </c>
    </row>
    <row r="324" spans="1:41" x14ac:dyDescent="0.25">
      <c r="A324" t="s">
        <v>455</v>
      </c>
      <c r="B324">
        <v>0.97516475095785449</v>
      </c>
      <c r="C324">
        <v>1.1918850574712645</v>
      </c>
      <c r="D324">
        <v>1.5390383141762451</v>
      </c>
      <c r="E324">
        <v>1595.9375</v>
      </c>
      <c r="F324">
        <v>1269</v>
      </c>
      <c r="G324">
        <v>1291</v>
      </c>
      <c r="H324">
        <v>1263</v>
      </c>
      <c r="I324">
        <v>1286.5</v>
      </c>
      <c r="J324" t="s">
        <v>1600</v>
      </c>
      <c r="K324">
        <v>2300</v>
      </c>
      <c r="L324" t="s">
        <v>1486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4.24</v>
      </c>
      <c r="V324" t="s">
        <v>1487</v>
      </c>
      <c r="W324" t="s">
        <v>1063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3.54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0.67182375478927203</v>
      </c>
      <c r="C325">
        <v>0.73472413793103453</v>
      </c>
      <c r="D325">
        <v>0.76350957854406132</v>
      </c>
      <c r="E325">
        <v>1171.6922607421875</v>
      </c>
      <c r="F325">
        <v>1231</v>
      </c>
      <c r="G325">
        <v>1244</v>
      </c>
      <c r="H325">
        <v>1223.5</v>
      </c>
      <c r="I325">
        <v>1234.5</v>
      </c>
      <c r="J325" t="s">
        <v>1600</v>
      </c>
      <c r="K325">
        <v>1200</v>
      </c>
      <c r="L325" t="s">
        <v>1504</v>
      </c>
      <c r="M325" t="s">
        <v>1421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29.68</v>
      </c>
      <c r="V325" t="s">
        <v>1480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26.35</v>
      </c>
      <c r="AF325" t="s">
        <v>1481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9.0399999999999991</v>
      </c>
    </row>
    <row r="326" spans="1:41" x14ac:dyDescent="0.25">
      <c r="A326" t="s">
        <v>98</v>
      </c>
      <c r="B326">
        <v>1.3101417624521075</v>
      </c>
      <c r="C326">
        <v>1.4434521072796938</v>
      </c>
      <c r="D326">
        <v>1.5632452107279693</v>
      </c>
      <c r="E326">
        <v>4007.5048828125</v>
      </c>
      <c r="F326">
        <v>3733</v>
      </c>
      <c r="G326">
        <v>3743</v>
      </c>
      <c r="H326">
        <v>3701</v>
      </c>
      <c r="I326">
        <v>3702</v>
      </c>
      <c r="J326" t="s">
        <v>1600</v>
      </c>
      <c r="K326">
        <v>4020</v>
      </c>
      <c r="L326" t="e">
        <v>#N/A</v>
      </c>
      <c r="M326" t="s">
        <v>968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1504</v>
      </c>
      <c r="W326" t="s">
        <v>1407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24.29</v>
      </c>
      <c r="AF326" t="s">
        <v>1494</v>
      </c>
      <c r="AG326" t="s">
        <v>1141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1.9</v>
      </c>
    </row>
    <row r="327" spans="1:41" x14ac:dyDescent="0.25">
      <c r="A327" t="s">
        <v>92</v>
      </c>
      <c r="B327">
        <v>6.9492183908045977</v>
      </c>
      <c r="C327">
        <v>6.9666053639846748</v>
      </c>
      <c r="D327">
        <v>7.0670421455938701</v>
      </c>
      <c r="E327">
        <v>5838.181640625</v>
      </c>
      <c r="F327">
        <v>4975.5</v>
      </c>
      <c r="G327">
        <v>5025</v>
      </c>
      <c r="H327">
        <v>4971</v>
      </c>
      <c r="I327">
        <v>5016</v>
      </c>
      <c r="J327" t="s">
        <v>1600</v>
      </c>
      <c r="K327">
        <v>5300</v>
      </c>
      <c r="L327" t="s">
        <v>1500</v>
      </c>
      <c r="M327" t="s">
        <v>1048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9.77</v>
      </c>
      <c r="V327" t="s">
        <v>1516</v>
      </c>
      <c r="W327" t="s">
        <v>1295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6.66</v>
      </c>
      <c r="AF327" t="s">
        <v>1505</v>
      </c>
      <c r="AG327" t="s">
        <v>1372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4.37</v>
      </c>
    </row>
    <row r="328" spans="1:41" x14ac:dyDescent="0.25">
      <c r="A328" t="s">
        <v>186</v>
      </c>
      <c r="B328">
        <v>3.3687854406130269</v>
      </c>
      <c r="C328">
        <v>3.6485095785440613</v>
      </c>
      <c r="D328">
        <v>3.8822873563218394</v>
      </c>
      <c r="E328">
        <v>5617.21044921875</v>
      </c>
      <c r="F328">
        <v>4865</v>
      </c>
      <c r="G328">
        <v>4878</v>
      </c>
      <c r="H328">
        <v>4816</v>
      </c>
      <c r="I328">
        <v>4865</v>
      </c>
      <c r="J328" t="s">
        <v>1600</v>
      </c>
      <c r="K328">
        <v>4400</v>
      </c>
      <c r="L328" t="s">
        <v>1498</v>
      </c>
      <c r="M328" t="s">
        <v>1034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951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1491</v>
      </c>
      <c r="AG328" t="s">
        <v>951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7.89</v>
      </c>
    </row>
    <row r="329" spans="1:41" x14ac:dyDescent="0.25">
      <c r="A329" t="s">
        <v>459</v>
      </c>
      <c r="B329">
        <v>0.28581226053639841</v>
      </c>
      <c r="C329">
        <v>0.32141379310344831</v>
      </c>
      <c r="D329">
        <v>0.36191570881226054</v>
      </c>
      <c r="E329">
        <v>662.5555419921875</v>
      </c>
      <c r="F329">
        <v>623.4</v>
      </c>
      <c r="G329">
        <v>628.6</v>
      </c>
      <c r="H329">
        <v>614</v>
      </c>
      <c r="I329">
        <v>626.4</v>
      </c>
      <c r="J329" t="s">
        <v>1600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1481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25.17</v>
      </c>
      <c r="AF329" t="s">
        <v>1501</v>
      </c>
      <c r="AG329" t="s">
        <v>1036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45607</v>
      </c>
      <c r="AN329">
        <v>3</v>
      </c>
      <c r="AO329">
        <v>23.7</v>
      </c>
    </row>
    <row r="330" spans="1:41" x14ac:dyDescent="0.25">
      <c r="A330" t="s">
        <v>146</v>
      </c>
      <c r="B330">
        <v>0.20391187739463604</v>
      </c>
      <c r="C330">
        <v>0.23851340996168582</v>
      </c>
      <c r="D330">
        <v>0.27171264367816095</v>
      </c>
      <c r="E330">
        <v>579.35711669921875</v>
      </c>
      <c r="F330">
        <v>549.20000000000005</v>
      </c>
      <c r="G330">
        <v>550.4</v>
      </c>
      <c r="H330">
        <v>535.20000000000005</v>
      </c>
      <c r="I330">
        <v>542.6</v>
      </c>
      <c r="J330" t="s">
        <v>1600</v>
      </c>
      <c r="K330">
        <v>550</v>
      </c>
      <c r="L330" t="s">
        <v>1504</v>
      </c>
      <c r="M330" t="s">
        <v>1163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126.39</v>
      </c>
      <c r="V330" t="s">
        <v>1494</v>
      </c>
      <c r="W330" t="s">
        <v>1281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117.84</v>
      </c>
      <c r="AF330" t="s">
        <v>1493</v>
      </c>
      <c r="AG330" t="s">
        <v>1371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102.98</v>
      </c>
    </row>
    <row r="331" spans="1:41" x14ac:dyDescent="0.25">
      <c r="A331" t="s">
        <v>339</v>
      </c>
      <c r="B331">
        <v>0.22260536398467434</v>
      </c>
      <c r="C331">
        <v>0.24921072796934868</v>
      </c>
      <c r="D331">
        <v>0.30242145593869735</v>
      </c>
      <c r="E331">
        <v>456.77777099609375</v>
      </c>
      <c r="F331">
        <v>406.4</v>
      </c>
      <c r="G331">
        <v>418.9</v>
      </c>
      <c r="H331">
        <v>406.4</v>
      </c>
      <c r="I331">
        <v>412.9</v>
      </c>
      <c r="J331" t="s">
        <v>1600</v>
      </c>
      <c r="K331">
        <v>367</v>
      </c>
      <c r="L331" t="s">
        <v>1481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8.85</v>
      </c>
      <c r="V331" t="s">
        <v>1511</v>
      </c>
      <c r="W331" t="s">
        <v>1052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e">
        <v>#N/A</v>
      </c>
      <c r="AG331" t="s">
        <v>1052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0.24239080459770115</v>
      </c>
      <c r="C332">
        <v>0.26452873563218393</v>
      </c>
      <c r="D332">
        <v>0.26033716475095792</v>
      </c>
      <c r="E332">
        <v>311.20001220703125</v>
      </c>
      <c r="F332">
        <v>254.2</v>
      </c>
      <c r="G332">
        <v>255.2</v>
      </c>
      <c r="H332">
        <v>252.2</v>
      </c>
      <c r="I332">
        <v>253.2</v>
      </c>
      <c r="J332" t="s">
        <v>1600</v>
      </c>
      <c r="K332">
        <v>319</v>
      </c>
      <c r="L332" t="s">
        <v>1483</v>
      </c>
      <c r="M332" t="s">
        <v>1033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24.53</v>
      </c>
      <c r="V332" t="s">
        <v>1498</v>
      </c>
      <c r="W332" t="s">
        <v>1343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3.09</v>
      </c>
      <c r="AF332" t="s">
        <v>1487</v>
      </c>
      <c r="AG332" t="s">
        <v>971</v>
      </c>
      <c r="AH332" t="s">
        <v>50</v>
      </c>
      <c r="AI332">
        <v>1</v>
      </c>
      <c r="AJ332" t="s">
        <v>18</v>
      </c>
      <c r="AK332">
        <v>304</v>
      </c>
      <c r="AL332" t="s">
        <v>19</v>
      </c>
      <c r="AM332" s="2">
        <v>45576</v>
      </c>
      <c r="AN332">
        <v>3</v>
      </c>
      <c r="AO332">
        <v>1.95</v>
      </c>
    </row>
    <row r="333" spans="1:41" x14ac:dyDescent="0.25">
      <c r="A333" t="s">
        <v>437</v>
      </c>
      <c r="B333">
        <v>0.31601149425287361</v>
      </c>
      <c r="C333">
        <v>0.34601149425287364</v>
      </c>
      <c r="D333">
        <v>0.36430651340996167</v>
      </c>
      <c r="E333">
        <v>364.4375</v>
      </c>
      <c r="F333">
        <v>318</v>
      </c>
      <c r="G333">
        <v>319.2</v>
      </c>
      <c r="H333">
        <v>313.2</v>
      </c>
      <c r="I333">
        <v>313.2</v>
      </c>
      <c r="J333" t="s">
        <v>1600</v>
      </c>
      <c r="K333">
        <v>315</v>
      </c>
      <c r="L333" t="e">
        <v>#N/A</v>
      </c>
      <c r="M333" t="s">
        <v>998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1512</v>
      </c>
      <c r="W333" t="s">
        <v>998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16.8</v>
      </c>
      <c r="AF333" t="s">
        <v>1485</v>
      </c>
      <c r="AG333" t="s">
        <v>1086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0.42673563218390803</v>
      </c>
      <c r="C334">
        <v>0.48496168582375482</v>
      </c>
      <c r="D334">
        <v>0.55118773946360156</v>
      </c>
      <c r="E334">
        <v>1266.25</v>
      </c>
      <c r="F334">
        <v>1289.5</v>
      </c>
      <c r="G334">
        <v>1311</v>
      </c>
      <c r="H334">
        <v>1289</v>
      </c>
      <c r="I334">
        <v>1295</v>
      </c>
      <c r="J334" t="s">
        <v>1600</v>
      </c>
      <c r="K334">
        <v>1200</v>
      </c>
      <c r="L334" t="s">
        <v>1491</v>
      </c>
      <c r="M334" t="s">
        <v>1208</v>
      </c>
      <c r="N334" t="s">
        <v>17</v>
      </c>
      <c r="O334">
        <v>5</v>
      </c>
      <c r="P334" t="s">
        <v>18</v>
      </c>
      <c r="Q334">
        <v>1200</v>
      </c>
      <c r="R334" t="s">
        <v>19</v>
      </c>
      <c r="S334" s="2">
        <v>45616</v>
      </c>
      <c r="T334">
        <v>1</v>
      </c>
      <c r="U334">
        <v>28.94</v>
      </c>
      <c r="V334" t="s">
        <v>1504</v>
      </c>
      <c r="W334" t="s">
        <v>1404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18.579999999999998</v>
      </c>
      <c r="AF334" t="e">
        <v>#N/A</v>
      </c>
      <c r="AG334" t="s">
        <v>1208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4.020739463601533</v>
      </c>
      <c r="C335">
        <v>4.077030651340996</v>
      </c>
      <c r="D335">
        <v>4.6765517241379309</v>
      </c>
      <c r="E335">
        <v>3112.416259765625</v>
      </c>
      <c r="F335">
        <v>2599</v>
      </c>
      <c r="G335">
        <v>2611.5</v>
      </c>
      <c r="H335">
        <v>2570.5</v>
      </c>
      <c r="I335">
        <v>2574</v>
      </c>
      <c r="J335" t="s">
        <v>1600</v>
      </c>
      <c r="K335">
        <v>3600</v>
      </c>
      <c r="L335" t="e">
        <v>#N/A</v>
      </c>
      <c r="M335" t="s">
        <v>1131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1488</v>
      </c>
      <c r="W335" t="s">
        <v>1422</v>
      </c>
      <c r="X335" t="s">
        <v>24</v>
      </c>
      <c r="Y335">
        <v>5</v>
      </c>
      <c r="Z335" t="s">
        <v>18</v>
      </c>
      <c r="AA335">
        <v>3600</v>
      </c>
      <c r="AB335" t="s">
        <v>19</v>
      </c>
      <c r="AC335" s="2">
        <v>45621</v>
      </c>
      <c r="AD335">
        <v>2</v>
      </c>
      <c r="AE335">
        <v>4.4800000000000004</v>
      </c>
      <c r="AF335" t="s">
        <v>1494</v>
      </c>
      <c r="AG335" t="s">
        <v>1131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2.14</v>
      </c>
    </row>
    <row r="336" spans="1:41" x14ac:dyDescent="0.25">
      <c r="A336" t="s">
        <v>389</v>
      </c>
      <c r="B336">
        <v>0.31210727969348662</v>
      </c>
      <c r="C336">
        <v>0.35427203065134105</v>
      </c>
      <c r="D336">
        <v>0.35872030651340997</v>
      </c>
      <c r="E336">
        <v>517.77777099609375</v>
      </c>
      <c r="F336">
        <v>596</v>
      </c>
      <c r="G336">
        <v>601.5</v>
      </c>
      <c r="H336">
        <v>588</v>
      </c>
      <c r="I336">
        <v>591.5</v>
      </c>
      <c r="J336" t="s">
        <v>1600</v>
      </c>
      <c r="K336">
        <v>550</v>
      </c>
      <c r="L336" t="s">
        <v>1498</v>
      </c>
      <c r="M336" t="s">
        <v>968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120.21</v>
      </c>
      <c r="V336" t="s">
        <v>1480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69.930000000000007</v>
      </c>
      <c r="AF336" t="s">
        <v>1481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52.15</v>
      </c>
    </row>
    <row r="337" spans="1:41" x14ac:dyDescent="0.25">
      <c r="A337" t="s">
        <v>401</v>
      </c>
      <c r="B337">
        <v>1.164256704980843</v>
      </c>
      <c r="C337">
        <v>1.260072796934866</v>
      </c>
      <c r="D337">
        <v>1.365758620689655</v>
      </c>
      <c r="E337">
        <v>1992.3077392578125</v>
      </c>
      <c r="F337">
        <v>1751</v>
      </c>
      <c r="G337">
        <v>1759</v>
      </c>
      <c r="H337">
        <v>1747</v>
      </c>
      <c r="I337">
        <v>1747</v>
      </c>
      <c r="J337" t="s">
        <v>1600</v>
      </c>
      <c r="K337">
        <v>2150</v>
      </c>
      <c r="L337" t="s">
        <v>1481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9.1300000000000008</v>
      </c>
      <c r="V337" t="s">
        <v>1490</v>
      </c>
      <c r="W337" t="s">
        <v>1037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45610</v>
      </c>
      <c r="AD337">
        <v>2</v>
      </c>
      <c r="AE337">
        <v>8.83</v>
      </c>
      <c r="AF337" t="s">
        <v>1485</v>
      </c>
      <c r="AG337" t="s">
        <v>1355</v>
      </c>
      <c r="AH337" t="s">
        <v>20</v>
      </c>
      <c r="AI337">
        <v>5</v>
      </c>
      <c r="AJ337" t="s">
        <v>18</v>
      </c>
      <c r="AK337">
        <v>2000</v>
      </c>
      <c r="AL337" t="s">
        <v>19</v>
      </c>
      <c r="AM337" s="2">
        <v>45614</v>
      </c>
      <c r="AN337">
        <v>3</v>
      </c>
      <c r="AO337">
        <v>8.8000000000000007</v>
      </c>
    </row>
    <row r="338" spans="1:41" x14ac:dyDescent="0.25">
      <c r="A338" t="s">
        <v>314</v>
      </c>
      <c r="B338">
        <v>0.97566283524904218</v>
      </c>
      <c r="C338">
        <v>1.0964444444444446</v>
      </c>
      <c r="D338">
        <v>1.1908352490421457</v>
      </c>
      <c r="E338">
        <v>1210.199951171875</v>
      </c>
      <c r="F338">
        <v>996</v>
      </c>
      <c r="G338">
        <v>996.4</v>
      </c>
      <c r="H338">
        <v>983.2</v>
      </c>
      <c r="I338">
        <v>983.2</v>
      </c>
      <c r="J338" t="s">
        <v>1600</v>
      </c>
      <c r="K338">
        <v>1050</v>
      </c>
      <c r="L338" t="s">
        <v>1481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">
        <v>1519</v>
      </c>
      <c r="W338" t="s">
        <v>1238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">
        <v>1488</v>
      </c>
      <c r="AG338" t="s">
        <v>1093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0.34</v>
      </c>
    </row>
    <row r="339" spans="1:41" x14ac:dyDescent="0.25">
      <c r="A339" t="s">
        <v>447</v>
      </c>
      <c r="B339">
        <v>3.139501915708812</v>
      </c>
      <c r="C339">
        <v>3.5432605363984675</v>
      </c>
      <c r="D339">
        <v>4.0279885057471265</v>
      </c>
      <c r="E339">
        <v>8305.3125</v>
      </c>
      <c r="F339">
        <v>6850</v>
      </c>
      <c r="G339">
        <v>6975</v>
      </c>
      <c r="H339">
        <v>6840</v>
      </c>
      <c r="I339">
        <v>6920</v>
      </c>
      <c r="J339" t="s">
        <v>1600</v>
      </c>
      <c r="K339">
        <v>7250</v>
      </c>
      <c r="L339" t="s">
        <v>1490</v>
      </c>
      <c r="M339" t="s">
        <v>1037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34.54</v>
      </c>
      <c r="V339" t="s">
        <v>1493</v>
      </c>
      <c r="W339" t="s">
        <v>1107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25.99</v>
      </c>
      <c r="AF339" t="s">
        <v>1508</v>
      </c>
      <c r="AG339" t="s">
        <v>1324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24.66</v>
      </c>
    </row>
    <row r="340" spans="1:41" x14ac:dyDescent="0.25">
      <c r="A340" t="s">
        <v>220</v>
      </c>
      <c r="B340">
        <v>1.6603448275862069</v>
      </c>
      <c r="C340">
        <v>1.8128275862068968</v>
      </c>
      <c r="D340">
        <v>1.956793103448276</v>
      </c>
      <c r="E340">
        <v>2160.72216796875</v>
      </c>
      <c r="F340">
        <v>1745</v>
      </c>
      <c r="G340">
        <v>1757</v>
      </c>
      <c r="H340">
        <v>1739</v>
      </c>
      <c r="I340">
        <v>1745</v>
      </c>
      <c r="J340" t="s">
        <v>1600</v>
      </c>
      <c r="K340">
        <v>2050</v>
      </c>
      <c r="L340" t="s">
        <v>1498</v>
      </c>
      <c r="M340" t="s">
        <v>1032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1480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1500</v>
      </c>
      <c r="AG340" t="s">
        <v>1026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4.4800000000000004</v>
      </c>
    </row>
    <row r="341" spans="1:41" x14ac:dyDescent="0.25">
      <c r="A341" t="s">
        <v>232</v>
      </c>
      <c r="B341">
        <v>1.758072796934866</v>
      </c>
      <c r="C341">
        <v>2.106540229885058</v>
      </c>
      <c r="D341">
        <v>2.3248773946360157</v>
      </c>
      <c r="E341">
        <v>1003.2568359375</v>
      </c>
      <c r="F341">
        <v>946</v>
      </c>
      <c r="G341">
        <v>969.2</v>
      </c>
      <c r="H341">
        <v>941.8</v>
      </c>
      <c r="I341">
        <v>965.8</v>
      </c>
      <c r="J341" t="s">
        <v>1600</v>
      </c>
      <c r="K341">
        <v>1029</v>
      </c>
      <c r="L341" t="e">
        <v>#N/A</v>
      </c>
      <c r="M341" t="s">
        <v>1065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1483</v>
      </c>
      <c r="W341" t="s">
        <v>884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46.65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1.3586206896551725</v>
      </c>
      <c r="C342">
        <v>1.7545862068965516</v>
      </c>
      <c r="D342">
        <v>2.0404482758620688</v>
      </c>
      <c r="E342">
        <v>2734.357177734375</v>
      </c>
      <c r="F342">
        <v>2783</v>
      </c>
      <c r="G342">
        <v>2789</v>
      </c>
      <c r="H342">
        <v>2750</v>
      </c>
      <c r="I342">
        <v>2750</v>
      </c>
      <c r="J342" t="s">
        <v>1600</v>
      </c>
      <c r="K342">
        <v>2975</v>
      </c>
      <c r="L342" t="s">
        <v>1480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15.21</v>
      </c>
      <c r="V342" t="s">
        <v>1487</v>
      </c>
      <c r="W342" t="s">
        <v>1142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9.92</v>
      </c>
      <c r="AF342" t="s">
        <v>1504</v>
      </c>
      <c r="AG342" t="s">
        <v>1112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7.53</v>
      </c>
    </row>
    <row r="343" spans="1:41" x14ac:dyDescent="0.25">
      <c r="A343" t="s">
        <v>240</v>
      </c>
      <c r="B343">
        <v>3.1804214559386974</v>
      </c>
      <c r="C343">
        <v>3.9372643678160926</v>
      </c>
      <c r="D343">
        <v>4.1113448275862075</v>
      </c>
      <c r="E343">
        <v>4506.1982421875</v>
      </c>
      <c r="F343">
        <v>4523</v>
      </c>
      <c r="G343">
        <v>4560</v>
      </c>
      <c r="H343">
        <v>4418</v>
      </c>
      <c r="I343">
        <v>4486</v>
      </c>
      <c r="J343" t="s">
        <v>1600</v>
      </c>
      <c r="K343">
        <v>5038.18</v>
      </c>
      <c r="L343" t="s">
        <v>1504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22.54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0.28391954022988508</v>
      </c>
      <c r="C344">
        <v>0.30774712643678159</v>
      </c>
      <c r="D344">
        <v>0.31251340996168586</v>
      </c>
      <c r="E344">
        <v>391.86666870117188</v>
      </c>
      <c r="F344">
        <v>353.6</v>
      </c>
      <c r="G344">
        <v>354.1</v>
      </c>
      <c r="H344">
        <v>348.2</v>
      </c>
      <c r="I344">
        <v>352.2</v>
      </c>
      <c r="J344" t="s">
        <v>1600</v>
      </c>
      <c r="K344">
        <v>390</v>
      </c>
      <c r="L344" t="s">
        <v>1495</v>
      </c>
      <c r="M344" t="s">
        <v>1294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29.39</v>
      </c>
      <c r="V344" t="s">
        <v>1480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27.59</v>
      </c>
      <c r="AF344" t="s">
        <v>1494</v>
      </c>
      <c r="AG344" t="s">
        <v>1368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0.10020689655172416</v>
      </c>
      <c r="C345">
        <v>0.11820689655172414</v>
      </c>
      <c r="D345">
        <v>0.14611111111111114</v>
      </c>
      <c r="E345">
        <v>166.70588684082031</v>
      </c>
      <c r="F345">
        <v>130.35</v>
      </c>
      <c r="G345">
        <v>132.4</v>
      </c>
      <c r="H345">
        <v>129.55000000000001</v>
      </c>
      <c r="I345">
        <v>130.94999999999999</v>
      </c>
      <c r="J345" t="s">
        <v>1600</v>
      </c>
      <c r="K345">
        <v>153</v>
      </c>
      <c r="L345" t="s">
        <v>1501</v>
      </c>
      <c r="M345" t="s">
        <v>1069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24.86</v>
      </c>
      <c r="V345" t="s">
        <v>1486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19.170000000000002</v>
      </c>
      <c r="AF345" t="s">
        <v>1511</v>
      </c>
      <c r="AG345" t="s">
        <v>1326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14.49</v>
      </c>
    </row>
    <row r="346" spans="1:41" x14ac:dyDescent="0.25">
      <c r="A346" t="s">
        <v>80</v>
      </c>
      <c r="B346">
        <v>3.1023869731800771</v>
      </c>
      <c r="C346">
        <v>3.2951724137931038</v>
      </c>
      <c r="D346">
        <v>3.4562605363984673</v>
      </c>
      <c r="E346">
        <v>4989.03076171875</v>
      </c>
      <c r="F346">
        <v>4698</v>
      </c>
      <c r="G346">
        <v>4713</v>
      </c>
      <c r="H346">
        <v>4673</v>
      </c>
      <c r="I346">
        <v>4684</v>
      </c>
      <c r="J346" t="s">
        <v>1600</v>
      </c>
      <c r="K346">
        <v>5000</v>
      </c>
      <c r="L346" t="e">
        <v>#N/A</v>
      </c>
      <c r="M346" t="s">
        <v>1031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1499</v>
      </c>
      <c r="W346" t="s">
        <v>1423</v>
      </c>
      <c r="X346" t="s">
        <v>20</v>
      </c>
      <c r="Y346">
        <v>5</v>
      </c>
      <c r="Z346" t="s">
        <v>18</v>
      </c>
      <c r="AA346">
        <v>5000</v>
      </c>
      <c r="AB346" t="s">
        <v>22</v>
      </c>
      <c r="AC346" s="2">
        <v>45621</v>
      </c>
      <c r="AD346">
        <v>2</v>
      </c>
      <c r="AE346">
        <v>27.66</v>
      </c>
      <c r="AF346" t="s">
        <v>1480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25.96</v>
      </c>
    </row>
    <row r="347" spans="1:41" x14ac:dyDescent="0.25">
      <c r="A347" t="s">
        <v>375</v>
      </c>
      <c r="B347">
        <v>0.69644827586206892</v>
      </c>
      <c r="C347">
        <v>0.84034482758620688</v>
      </c>
      <c r="D347">
        <v>0.8383793103448276</v>
      </c>
      <c r="E347">
        <v>1174.5999755859375</v>
      </c>
      <c r="F347">
        <v>1134</v>
      </c>
      <c r="G347">
        <v>1136</v>
      </c>
      <c r="H347">
        <v>1126</v>
      </c>
      <c r="I347">
        <v>1133.5</v>
      </c>
      <c r="J347" t="s">
        <v>1600</v>
      </c>
      <c r="K347">
        <v>1175</v>
      </c>
      <c r="L347" t="e">
        <v>#N/A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14.9</v>
      </c>
      <c r="V347" t="s">
        <v>1487</v>
      </c>
      <c r="W347" t="s">
        <v>1142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13.9</v>
      </c>
      <c r="AF347" t="s">
        <v>1486</v>
      </c>
      <c r="AG347" t="s">
        <v>859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13.83</v>
      </c>
    </row>
    <row r="348" spans="1:41" x14ac:dyDescent="0.25">
      <c r="A348" t="s">
        <v>226</v>
      </c>
      <c r="B348">
        <v>9.3448275862068969E-2</v>
      </c>
      <c r="C348">
        <v>0.10851724137931035</v>
      </c>
      <c r="D348">
        <v>0.11300000000000002</v>
      </c>
      <c r="E348">
        <v>89.6875</v>
      </c>
      <c r="F348">
        <v>69.98</v>
      </c>
      <c r="G348">
        <v>71.48</v>
      </c>
      <c r="H348">
        <v>69.92</v>
      </c>
      <c r="I348">
        <v>71.08</v>
      </c>
      <c r="J348" t="s">
        <v>1600</v>
      </c>
      <c r="K348">
        <v>80</v>
      </c>
      <c r="L348" t="s">
        <v>1525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14.29</v>
      </c>
      <c r="V348" t="s">
        <v>1502</v>
      </c>
      <c r="W348" t="s">
        <v>1061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7.54</v>
      </c>
      <c r="AF348" t="e">
        <v>#N/A</v>
      </c>
      <c r="AG348" t="s">
        <v>32</v>
      </c>
      <c r="AH348" t="s">
        <v>63</v>
      </c>
      <c r="AI348">
        <v>1</v>
      </c>
      <c r="AJ348" t="s">
        <v>26</v>
      </c>
      <c r="AK348">
        <v>58.73</v>
      </c>
      <c r="AL348" t="s">
        <v>52</v>
      </c>
      <c r="AM348" s="2">
        <v>45499</v>
      </c>
      <c r="AN348">
        <v>3</v>
      </c>
      <c r="AO348">
        <v>5.57</v>
      </c>
    </row>
    <row r="349" spans="1:41" x14ac:dyDescent="0.25">
      <c r="A349" t="s">
        <v>451</v>
      </c>
      <c r="B349">
        <v>1.3104521072796935</v>
      </c>
      <c r="C349">
        <v>1.4662605363984675</v>
      </c>
      <c r="D349">
        <v>1.6440689655172416</v>
      </c>
      <c r="E349">
        <v>2366.25</v>
      </c>
      <c r="F349">
        <v>2210</v>
      </c>
      <c r="G349">
        <v>2230</v>
      </c>
      <c r="H349">
        <v>2204</v>
      </c>
      <c r="I349">
        <v>2218</v>
      </c>
      <c r="J349" t="s">
        <v>1600</v>
      </c>
      <c r="K349">
        <v>2200</v>
      </c>
      <c r="L349" t="s">
        <v>1481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1530</v>
      </c>
      <c r="W349" t="s">
        <v>1270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22.03</v>
      </c>
      <c r="AF349" t="s">
        <v>1512</v>
      </c>
      <c r="AG349" t="s">
        <v>1356</v>
      </c>
      <c r="AH349" t="s">
        <v>20</v>
      </c>
      <c r="AI349">
        <v>5</v>
      </c>
      <c r="AJ349" t="s">
        <v>18</v>
      </c>
      <c r="AK349">
        <v>2480</v>
      </c>
      <c r="AL349" t="s">
        <v>22</v>
      </c>
      <c r="AM349" s="2">
        <v>45616</v>
      </c>
      <c r="AN349">
        <v>3</v>
      </c>
      <c r="AO349">
        <v>18.54</v>
      </c>
    </row>
    <row r="350" spans="1:41" x14ac:dyDescent="0.25">
      <c r="A350" t="s">
        <v>393</v>
      </c>
      <c r="B350">
        <v>0.35165517241379313</v>
      </c>
      <c r="C350">
        <v>0.34706896551724137</v>
      </c>
      <c r="D350">
        <v>0.32355172413793104</v>
      </c>
      <c r="E350">
        <v>964.35296630859375</v>
      </c>
      <c r="F350">
        <v>875</v>
      </c>
      <c r="G350">
        <v>886</v>
      </c>
      <c r="H350">
        <v>873</v>
      </c>
      <c r="I350">
        <v>880</v>
      </c>
      <c r="J350" t="s">
        <v>1600</v>
      </c>
      <c r="K350">
        <v>900</v>
      </c>
      <c r="L350" t="s">
        <v>1523</v>
      </c>
      <c r="M350" t="s">
        <v>1351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25.69</v>
      </c>
      <c r="V350" t="s">
        <v>1477</v>
      </c>
      <c r="W350" t="s">
        <v>1220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23.03</v>
      </c>
      <c r="AF350" t="s">
        <v>1511</v>
      </c>
      <c r="AG350" t="s">
        <v>1233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13.89</v>
      </c>
    </row>
    <row r="351" spans="1:41" x14ac:dyDescent="0.25">
      <c r="A351" t="s">
        <v>359</v>
      </c>
      <c r="B351">
        <v>0.86739463601532574</v>
      </c>
      <c r="C351">
        <v>0.94253256704980848</v>
      </c>
      <c r="D351">
        <v>0.93209195402298861</v>
      </c>
      <c r="E351">
        <v>847.875</v>
      </c>
      <c r="F351">
        <v>840</v>
      </c>
      <c r="G351">
        <v>849</v>
      </c>
      <c r="H351">
        <v>833</v>
      </c>
      <c r="I351">
        <v>842.6</v>
      </c>
      <c r="J351" t="s">
        <v>1600</v>
      </c>
      <c r="K351">
        <v>1000</v>
      </c>
      <c r="L351" t="s">
        <v>1480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33.14</v>
      </c>
      <c r="V351" t="s">
        <v>1488</v>
      </c>
      <c r="W351" t="s">
        <v>1370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45611</v>
      </c>
      <c r="AD351">
        <v>2</v>
      </c>
      <c r="AE351">
        <v>23.99</v>
      </c>
      <c r="AF351" t="s">
        <v>1494</v>
      </c>
      <c r="AG351" t="s">
        <v>1141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12.79</v>
      </c>
    </row>
    <row r="352" spans="1:41" x14ac:dyDescent="0.25">
      <c r="A352" t="s">
        <v>429</v>
      </c>
      <c r="B352">
        <v>2.2400114942528737</v>
      </c>
      <c r="C352">
        <v>2.506486590038314</v>
      </c>
      <c r="D352">
        <v>2.6657356321839081</v>
      </c>
      <c r="E352">
        <v>3777.22216796875</v>
      </c>
      <c r="F352">
        <v>2920</v>
      </c>
      <c r="G352">
        <v>2920</v>
      </c>
      <c r="H352">
        <v>2812</v>
      </c>
      <c r="I352">
        <v>2892</v>
      </c>
      <c r="J352" t="s">
        <v>1600</v>
      </c>
      <c r="K352">
        <v>2750</v>
      </c>
      <c r="L352" t="s">
        <v>1481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6.79</v>
      </c>
      <c r="V352" t="s">
        <v>1485</v>
      </c>
      <c r="W352" t="s">
        <v>1074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4.4800000000000004</v>
      </c>
      <c r="AF352" t="s">
        <v>1494</v>
      </c>
      <c r="AG352" t="s">
        <v>1405</v>
      </c>
      <c r="AH352" t="s">
        <v>28</v>
      </c>
      <c r="AI352">
        <v>3</v>
      </c>
      <c r="AJ352" t="s">
        <v>18</v>
      </c>
      <c r="AK352">
        <v>3500</v>
      </c>
      <c r="AL352" t="s">
        <v>19</v>
      </c>
      <c r="AM352" s="2">
        <v>45582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2.4803678160919542</v>
      </c>
      <c r="C356">
        <v>2.7005862068965518</v>
      </c>
      <c r="D356">
        <v>2.9030766283524905</v>
      </c>
      <c r="E356">
        <v>49.421276092529297</v>
      </c>
      <c r="F356">
        <v>50.38</v>
      </c>
      <c r="G356">
        <v>50.62</v>
      </c>
      <c r="H356">
        <v>49.75</v>
      </c>
      <c r="I356">
        <v>49.96</v>
      </c>
      <c r="J356" t="s">
        <v>1601</v>
      </c>
      <c r="K356">
        <v>55</v>
      </c>
      <c r="L356" t="s">
        <v>1485</v>
      </c>
      <c r="M356" t="s">
        <v>1221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50.03</v>
      </c>
      <c r="V356" t="s">
        <v>1478</v>
      </c>
      <c r="W356" t="s">
        <v>1137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46.85</v>
      </c>
      <c r="AF356" t="s">
        <v>1512</v>
      </c>
      <c r="AG356" t="s">
        <v>965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45.96</v>
      </c>
    </row>
    <row r="357" spans="1:41" x14ac:dyDescent="0.25">
      <c r="A357" t="s">
        <v>130</v>
      </c>
      <c r="B357">
        <v>3.325226053639847</v>
      </c>
      <c r="C357">
        <v>3.7739770114942535</v>
      </c>
      <c r="D357">
        <v>4.2440804597701156</v>
      </c>
      <c r="E357">
        <v>88.322471618652344</v>
      </c>
      <c r="F357">
        <v>76.98</v>
      </c>
      <c r="G357">
        <v>77.12</v>
      </c>
      <c r="H357">
        <v>76</v>
      </c>
      <c r="I357">
        <v>76.239999999999995</v>
      </c>
      <c r="J357" t="s">
        <v>1601</v>
      </c>
      <c r="K357">
        <v>90.7</v>
      </c>
      <c r="L357" t="s">
        <v>1483</v>
      </c>
      <c r="M357" t="s">
        <v>1059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28.96</v>
      </c>
      <c r="V357" t="s">
        <v>1490</v>
      </c>
      <c r="W357" t="s">
        <v>1419</v>
      </c>
      <c r="X357" t="s">
        <v>20</v>
      </c>
      <c r="Y357">
        <v>5</v>
      </c>
      <c r="Z357" t="s">
        <v>18</v>
      </c>
      <c r="AA357">
        <v>88.51</v>
      </c>
      <c r="AB357" t="s">
        <v>19</v>
      </c>
      <c r="AC357" s="2">
        <v>45609</v>
      </c>
      <c r="AD357">
        <v>2</v>
      </c>
      <c r="AE357">
        <v>20.62</v>
      </c>
      <c r="AF357" t="s">
        <v>1545</v>
      </c>
      <c r="AG357" t="s">
        <v>1420</v>
      </c>
      <c r="AH357" t="s">
        <v>20</v>
      </c>
      <c r="AI357">
        <v>5</v>
      </c>
      <c r="AJ357" t="s">
        <v>18</v>
      </c>
      <c r="AK357">
        <v>88.46</v>
      </c>
      <c r="AL357" t="s">
        <v>19</v>
      </c>
      <c r="AM357" s="2">
        <v>45618</v>
      </c>
      <c r="AN357">
        <v>3</v>
      </c>
      <c r="AO357">
        <v>18.95</v>
      </c>
    </row>
    <row r="358" spans="1:41" x14ac:dyDescent="0.25">
      <c r="A358" t="s">
        <v>1099</v>
      </c>
      <c r="B358">
        <v>2.8757356321839085</v>
      </c>
      <c r="C358">
        <v>2.9110000000000005</v>
      </c>
      <c r="D358">
        <v>3.4953486590038318</v>
      </c>
      <c r="E358">
        <v>45.447059631347656</v>
      </c>
      <c r="F358">
        <v>33.96</v>
      </c>
      <c r="G358">
        <v>34.74</v>
      </c>
      <c r="H358">
        <v>33.94</v>
      </c>
      <c r="I358">
        <v>34.619999999999997</v>
      </c>
      <c r="J358" t="s">
        <v>1601</v>
      </c>
      <c r="K358">
        <v>58</v>
      </c>
      <c r="L358" t="s">
        <v>1486</v>
      </c>
      <c r="M358" t="s">
        <v>839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45621</v>
      </c>
      <c r="T358">
        <v>1</v>
      </c>
      <c r="U358">
        <v>11.53</v>
      </c>
      <c r="V358" t="s">
        <v>1504</v>
      </c>
      <c r="W358" t="s">
        <v>1158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9.1</v>
      </c>
      <c r="AF358" t="s">
        <v>1482</v>
      </c>
      <c r="AG358" t="s">
        <v>1262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236</v>
      </c>
      <c r="B359">
        <v>5.2677011494252879</v>
      </c>
      <c r="C359">
        <v>6.0365938697318011</v>
      </c>
      <c r="D359">
        <v>7.0403946360153258</v>
      </c>
      <c r="E359">
        <v>58.743751525878906</v>
      </c>
      <c r="F359">
        <v>56.72</v>
      </c>
      <c r="G359">
        <v>58</v>
      </c>
      <c r="H359">
        <v>56.64</v>
      </c>
      <c r="I359">
        <v>57.48</v>
      </c>
      <c r="J359" t="s">
        <v>1601</v>
      </c>
      <c r="K359">
        <v>66</v>
      </c>
      <c r="L359" t="s">
        <v>1486</v>
      </c>
      <c r="M359" t="s">
        <v>963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33.1</v>
      </c>
      <c r="V359" t="s">
        <v>1488</v>
      </c>
      <c r="W359" t="s">
        <v>1094</v>
      </c>
      <c r="X359" t="s">
        <v>24</v>
      </c>
      <c r="Y359">
        <v>5</v>
      </c>
      <c r="Z359" t="s">
        <v>18</v>
      </c>
      <c r="AA359">
        <v>63</v>
      </c>
      <c r="AB359" t="s">
        <v>19</v>
      </c>
      <c r="AC359" s="2">
        <v>45617</v>
      </c>
      <c r="AD359">
        <v>2</v>
      </c>
      <c r="AE359">
        <v>29.8</v>
      </c>
      <c r="AF359" t="s">
        <v>1491</v>
      </c>
      <c r="AG359" t="s">
        <v>1492</v>
      </c>
      <c r="AH359" t="s">
        <v>17</v>
      </c>
      <c r="AI359">
        <v>5</v>
      </c>
      <c r="AJ359" t="s">
        <v>18</v>
      </c>
      <c r="AK359">
        <v>66</v>
      </c>
      <c r="AL359" t="s">
        <v>19</v>
      </c>
      <c r="AM359" s="2">
        <v>45621</v>
      </c>
      <c r="AN359">
        <v>3</v>
      </c>
      <c r="AO359">
        <v>26.83</v>
      </c>
    </row>
    <row r="360" spans="1:41" x14ac:dyDescent="0.25">
      <c r="A360" t="s">
        <v>264</v>
      </c>
      <c r="B360">
        <v>10.395229885057473</v>
      </c>
      <c r="C360">
        <v>11.163946360153256</v>
      </c>
      <c r="D360">
        <v>11.798842911877395</v>
      </c>
      <c r="E360">
        <v>166.64999389648438</v>
      </c>
      <c r="F360">
        <v>168.4</v>
      </c>
      <c r="G360">
        <v>168.82</v>
      </c>
      <c r="H360">
        <v>166</v>
      </c>
      <c r="I360">
        <v>167.3</v>
      </c>
      <c r="J360" t="s">
        <v>1601</v>
      </c>
      <c r="K360">
        <v>169</v>
      </c>
      <c r="L360" t="e">
        <v>#N/A</v>
      </c>
      <c r="M360" t="s">
        <v>1084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1478</v>
      </c>
      <c r="W360" t="s">
        <v>1083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1480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-0.61</v>
      </c>
    </row>
    <row r="361" spans="1:41" x14ac:dyDescent="0.25">
      <c r="A361" t="s">
        <v>310</v>
      </c>
      <c r="B361">
        <v>1.865425287356322</v>
      </c>
      <c r="C361">
        <v>2.4472337164750959</v>
      </c>
      <c r="D361">
        <v>2.8672528735632183</v>
      </c>
      <c r="E361">
        <v>83.714286804199219</v>
      </c>
      <c r="F361">
        <v>69.95</v>
      </c>
      <c r="G361">
        <v>70.900000000000006</v>
      </c>
      <c r="H361">
        <v>68.150000000000006</v>
      </c>
      <c r="I361">
        <v>69.05</v>
      </c>
      <c r="J361" t="s">
        <v>1601</v>
      </c>
      <c r="K361">
        <v>74.52</v>
      </c>
      <c r="L361" t="s">
        <v>1480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1478</v>
      </c>
      <c r="W361" t="s">
        <v>1081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23.6</v>
      </c>
      <c r="AF361" t="s">
        <v>1481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3.38</v>
      </c>
    </row>
    <row r="362" spans="1:41" x14ac:dyDescent="0.25">
      <c r="A362" t="s">
        <v>246</v>
      </c>
      <c r="B362">
        <v>84.529816091954032</v>
      </c>
      <c r="C362">
        <v>97.685846743295016</v>
      </c>
      <c r="D362">
        <v>108.74919923371648</v>
      </c>
      <c r="E362">
        <v>1678.84619140625</v>
      </c>
      <c r="F362">
        <v>1351</v>
      </c>
      <c r="G362">
        <v>1352.751</v>
      </c>
      <c r="H362">
        <v>1325</v>
      </c>
      <c r="I362">
        <v>1334</v>
      </c>
      <c r="J362" t="s">
        <v>1601</v>
      </c>
      <c r="K362">
        <v>1600</v>
      </c>
      <c r="L362" t="s">
        <v>1481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1479</v>
      </c>
      <c r="W362" t="s">
        <v>1231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1494</v>
      </c>
      <c r="AG362" t="s">
        <v>1340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-5.26</v>
      </c>
    </row>
    <row r="363" spans="1:41" x14ac:dyDescent="0.25">
      <c r="A363" t="s">
        <v>270</v>
      </c>
      <c r="B363">
        <v>5.1114750957854413</v>
      </c>
      <c r="C363">
        <v>5.118505747126437</v>
      </c>
      <c r="D363">
        <v>5.0569731800766284</v>
      </c>
      <c r="E363">
        <v>90</v>
      </c>
      <c r="F363">
        <v>88.15</v>
      </c>
      <c r="G363">
        <v>90.1</v>
      </c>
      <c r="H363">
        <v>87.55</v>
      </c>
      <c r="I363">
        <v>90.1</v>
      </c>
      <c r="J363" t="s">
        <v>1601</v>
      </c>
      <c r="K363">
        <v>90</v>
      </c>
      <c r="L363" t="s">
        <v>1477</v>
      </c>
      <c r="M363" t="s">
        <v>1078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11.3</v>
      </c>
      <c r="V363" t="s">
        <v>1479</v>
      </c>
      <c r="W363" t="s">
        <v>1089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1075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12.866609195402301</v>
      </c>
      <c r="C364">
        <v>14.692509578544062</v>
      </c>
      <c r="D364" t="s">
        <v>29</v>
      </c>
      <c r="E364">
        <v>552</v>
      </c>
      <c r="F364">
        <v>585</v>
      </c>
      <c r="G364">
        <v>587</v>
      </c>
      <c r="H364">
        <v>578.5</v>
      </c>
      <c r="I364">
        <v>585</v>
      </c>
      <c r="J364" t="s">
        <v>1601</v>
      </c>
      <c r="K364">
        <v>614</v>
      </c>
      <c r="L364" t="s">
        <v>1476</v>
      </c>
      <c r="M364" t="s">
        <v>1293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48.04</v>
      </c>
      <c r="V364" t="s">
        <v>1481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41.93</v>
      </c>
      <c r="AF364" t="s">
        <v>1498</v>
      </c>
      <c r="AG364" t="s">
        <v>1085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40.380000000000003</v>
      </c>
    </row>
    <row r="365" spans="1:41" x14ac:dyDescent="0.25">
      <c r="A365" t="s">
        <v>252</v>
      </c>
      <c r="B365">
        <v>9.9163678160919542</v>
      </c>
      <c r="C365">
        <v>11.183275862068966</v>
      </c>
      <c r="D365" t="s">
        <v>29</v>
      </c>
      <c r="E365">
        <v>163.33332824707031</v>
      </c>
      <c r="F365">
        <v>149.19999999999999</v>
      </c>
      <c r="G365">
        <v>151.5</v>
      </c>
      <c r="H365">
        <v>149</v>
      </c>
      <c r="I365">
        <v>151.19999999999999</v>
      </c>
      <c r="J365" t="s">
        <v>1601</v>
      </c>
      <c r="K365">
        <v>160</v>
      </c>
      <c r="L365" t="s">
        <v>1484</v>
      </c>
      <c r="M365" t="s">
        <v>1079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20.45</v>
      </c>
      <c r="V365" t="s">
        <v>1482</v>
      </c>
      <c r="W365" t="s">
        <v>1077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1481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1.92</v>
      </c>
    </row>
    <row r="366" spans="1:41" x14ac:dyDescent="0.25">
      <c r="A366" t="s">
        <v>106</v>
      </c>
      <c r="B366">
        <v>6.3432758620689658</v>
      </c>
      <c r="C366">
        <v>7.2191034482758623</v>
      </c>
      <c r="D366">
        <v>7.8658620689655177</v>
      </c>
      <c r="E366">
        <v>141.15625</v>
      </c>
      <c r="F366">
        <v>120.5</v>
      </c>
      <c r="G366">
        <v>122.1</v>
      </c>
      <c r="H366">
        <v>120.5</v>
      </c>
      <c r="I366">
        <v>121.15</v>
      </c>
      <c r="J366" t="s">
        <v>1601</v>
      </c>
      <c r="K366">
        <v>132</v>
      </c>
      <c r="L366" t="s">
        <v>1483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81.17</v>
      </c>
      <c r="V366" t="s">
        <v>1486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28.77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21.592747126436784</v>
      </c>
      <c r="C367">
        <v>23.698291187739464</v>
      </c>
      <c r="D367">
        <v>26.043310344827589</v>
      </c>
      <c r="E367">
        <v>728.75</v>
      </c>
      <c r="F367">
        <v>640</v>
      </c>
      <c r="G367">
        <v>641.5</v>
      </c>
      <c r="H367">
        <v>626</v>
      </c>
      <c r="I367">
        <v>628</v>
      </c>
      <c r="J367" t="s">
        <v>1601</v>
      </c>
      <c r="K367">
        <v>800</v>
      </c>
      <c r="L367" t="s">
        <v>1480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22.31</v>
      </c>
      <c r="V367" t="s">
        <v>1482</v>
      </c>
      <c r="W367" t="s">
        <v>1077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13.64</v>
      </c>
      <c r="AF367" t="s">
        <v>1489</v>
      </c>
      <c r="AG367" t="s">
        <v>1128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0.72</v>
      </c>
    </row>
    <row r="368" spans="1:41" x14ac:dyDescent="0.25">
      <c r="A368" t="s">
        <v>298</v>
      </c>
      <c r="B368">
        <v>11.238670498084291</v>
      </c>
      <c r="C368">
        <v>11.912367816091955</v>
      </c>
      <c r="D368">
        <v>12.4808122605364</v>
      </c>
      <c r="E368">
        <v>227.76666259765625</v>
      </c>
      <c r="F368">
        <v>207.4</v>
      </c>
      <c r="G368">
        <v>209.2</v>
      </c>
      <c r="H368">
        <v>206.4</v>
      </c>
      <c r="I368">
        <v>208.8</v>
      </c>
      <c r="J368" t="s">
        <v>1601</v>
      </c>
      <c r="K368">
        <v>237</v>
      </c>
      <c r="L368" t="s">
        <v>1496</v>
      </c>
      <c r="M368" t="s">
        <v>1312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14.81</v>
      </c>
      <c r="V368" t="e">
        <v>#N/A</v>
      </c>
      <c r="W368" t="s">
        <v>1312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1488</v>
      </c>
      <c r="AG368" t="s">
        <v>1090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9.43</v>
      </c>
    </row>
    <row r="369" spans="1:41" x14ac:dyDescent="0.25">
      <c r="A369" t="s">
        <v>192</v>
      </c>
      <c r="B369">
        <v>2.6027318007662839</v>
      </c>
      <c r="C369">
        <v>3.5874712643678164</v>
      </c>
      <c r="D369">
        <v>4.4286168582375476</v>
      </c>
      <c r="E369">
        <v>91.466667175292969</v>
      </c>
      <c r="F369">
        <v>88</v>
      </c>
      <c r="G369">
        <v>89.77</v>
      </c>
      <c r="H369">
        <v>87.95</v>
      </c>
      <c r="I369">
        <v>88.21</v>
      </c>
      <c r="J369" t="s">
        <v>1601</v>
      </c>
      <c r="K369">
        <v>91.466667175292969</v>
      </c>
      <c r="L369" t="e">
        <v>#N/A</v>
      </c>
      <c r="M369" t="s">
        <v>1111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19.1272337164751</v>
      </c>
      <c r="C370">
        <v>20.476226053639845</v>
      </c>
      <c r="D370">
        <v>21.067693486590041</v>
      </c>
      <c r="E370">
        <v>493.39999389648438</v>
      </c>
      <c r="F370">
        <v>529.79999999999995</v>
      </c>
      <c r="G370">
        <v>530.46900000000005</v>
      </c>
      <c r="H370">
        <v>522</v>
      </c>
      <c r="I370">
        <v>526.20000000000005</v>
      </c>
      <c r="J370" t="s">
        <v>1601</v>
      </c>
      <c r="K370">
        <v>609</v>
      </c>
      <c r="L370" t="s">
        <v>1512</v>
      </c>
      <c r="M370" t="s">
        <v>965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6.16</v>
      </c>
      <c r="V370" t="s">
        <v>1486</v>
      </c>
      <c r="W370" t="s">
        <v>1044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5.64</v>
      </c>
      <c r="AF370" t="e">
        <v>#N/A</v>
      </c>
      <c r="AG370" t="s">
        <v>1044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3.5221149425287361</v>
      </c>
      <c r="C371">
        <v>4.040007662835249</v>
      </c>
      <c r="D371">
        <v>4.0633869731800774</v>
      </c>
      <c r="E371">
        <v>74.285713195800781</v>
      </c>
      <c r="F371">
        <v>66</v>
      </c>
      <c r="G371">
        <v>66.55</v>
      </c>
      <c r="H371">
        <v>65.45</v>
      </c>
      <c r="I371">
        <v>66.2</v>
      </c>
      <c r="J371" t="s">
        <v>1601</v>
      </c>
      <c r="K371">
        <v>70</v>
      </c>
      <c r="L371" t="s">
        <v>1481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21.67</v>
      </c>
      <c r="V371" t="s">
        <v>1484</v>
      </c>
      <c r="W371" t="s">
        <v>1413</v>
      </c>
      <c r="X371" t="s">
        <v>844</v>
      </c>
      <c r="Y371">
        <v>4</v>
      </c>
      <c r="Z371" t="s">
        <v>18</v>
      </c>
      <c r="AA371">
        <v>70</v>
      </c>
      <c r="AB371" t="s">
        <v>22</v>
      </c>
      <c r="AC371" s="2">
        <v>45617</v>
      </c>
      <c r="AD371">
        <v>2</v>
      </c>
      <c r="AE371">
        <v>17.84</v>
      </c>
      <c r="AF371" t="s">
        <v>1480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16.04</v>
      </c>
    </row>
    <row r="372" spans="1:41" x14ac:dyDescent="0.25">
      <c r="A372" t="s">
        <v>124</v>
      </c>
      <c r="B372">
        <v>128.7953141762452</v>
      </c>
      <c r="C372">
        <v>137.03189272030653</v>
      </c>
      <c r="D372">
        <v>142.65901915708812</v>
      </c>
      <c r="E372">
        <v>4211.47802734375</v>
      </c>
      <c r="F372">
        <v>3932</v>
      </c>
      <c r="G372">
        <v>3946</v>
      </c>
      <c r="H372">
        <v>3875</v>
      </c>
      <c r="I372">
        <v>3901</v>
      </c>
      <c r="J372" t="s">
        <v>1601</v>
      </c>
      <c r="K372">
        <v>4650</v>
      </c>
      <c r="L372" t="s">
        <v>1500</v>
      </c>
      <c r="M372" t="s">
        <v>1025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35.1</v>
      </c>
      <c r="V372" t="s">
        <v>1479</v>
      </c>
      <c r="W372" t="s">
        <v>1168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22.89</v>
      </c>
      <c r="AF372" t="s">
        <v>1482</v>
      </c>
      <c r="AG372" t="s">
        <v>1077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15.58</v>
      </c>
    </row>
    <row r="373" spans="1:41" x14ac:dyDescent="0.25">
      <c r="A373" t="s">
        <v>280</v>
      </c>
      <c r="B373">
        <v>10.408256704980843</v>
      </c>
      <c r="C373">
        <v>11.578758620689655</v>
      </c>
      <c r="D373">
        <v>11.996927203065136</v>
      </c>
      <c r="E373">
        <v>146.28572082519531</v>
      </c>
      <c r="F373">
        <v>153.80000000000001</v>
      </c>
      <c r="G373">
        <v>153.80000000000001</v>
      </c>
      <c r="H373">
        <v>151.69999999999999</v>
      </c>
      <c r="I373">
        <v>153.30000000000001</v>
      </c>
      <c r="J373" t="s">
        <v>1601</v>
      </c>
      <c r="K373">
        <v>140</v>
      </c>
      <c r="L373" t="s">
        <v>1478</v>
      </c>
      <c r="M373" t="s">
        <v>1083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34.39</v>
      </c>
      <c r="V373" t="s">
        <v>1480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31.66</v>
      </c>
      <c r="AF373" t="s">
        <v>1479</v>
      </c>
      <c r="AG373" t="s">
        <v>1082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6.2586896551724136</v>
      </c>
      <c r="C374">
        <v>6.8104137931034492</v>
      </c>
      <c r="D374">
        <v>7.0919961685823765</v>
      </c>
      <c r="E374">
        <v>92.947822570800781</v>
      </c>
      <c r="F374">
        <v>91.02</v>
      </c>
      <c r="G374">
        <v>91.16</v>
      </c>
      <c r="H374">
        <v>89.78</v>
      </c>
      <c r="I374">
        <v>89.78</v>
      </c>
      <c r="J374" t="s">
        <v>1601</v>
      </c>
      <c r="K374">
        <v>105</v>
      </c>
      <c r="L374" t="s">
        <v>1502</v>
      </c>
      <c r="M374" t="s">
        <v>1061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49.14</v>
      </c>
      <c r="V374" t="s">
        <v>1479</v>
      </c>
      <c r="W374" t="s">
        <v>1417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41.43</v>
      </c>
      <c r="AF374" t="s">
        <v>1503</v>
      </c>
      <c r="AG374" t="s">
        <v>1416</v>
      </c>
      <c r="AH374" t="s">
        <v>20</v>
      </c>
      <c r="AI374">
        <v>5</v>
      </c>
      <c r="AJ374" t="s">
        <v>18</v>
      </c>
      <c r="AK374">
        <v>95</v>
      </c>
      <c r="AL374" t="s">
        <v>19</v>
      </c>
      <c r="AM374" s="2">
        <v>45621</v>
      </c>
      <c r="AN374">
        <v>3</v>
      </c>
      <c r="AO374">
        <v>40.71</v>
      </c>
    </row>
    <row r="375" spans="1:41" x14ac:dyDescent="0.25">
      <c r="A375" t="s">
        <v>152</v>
      </c>
      <c r="B375">
        <v>10.511068965517241</v>
      </c>
      <c r="C375">
        <v>10.783697318007665</v>
      </c>
      <c r="D375">
        <v>11.750800766283525</v>
      </c>
      <c r="E375">
        <v>236.11111450195313</v>
      </c>
      <c r="F375">
        <v>209.2</v>
      </c>
      <c r="G375">
        <v>211.2</v>
      </c>
      <c r="H375">
        <v>207.5</v>
      </c>
      <c r="I375">
        <v>208.8</v>
      </c>
      <c r="J375" t="s">
        <v>1601</v>
      </c>
      <c r="K375">
        <v>263</v>
      </c>
      <c r="L375" t="s">
        <v>1483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23.34</v>
      </c>
      <c r="V375" t="s">
        <v>1482</v>
      </c>
      <c r="W375" t="s">
        <v>1255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1495</v>
      </c>
      <c r="AG375" t="s">
        <v>1166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45617</v>
      </c>
      <c r="AN375">
        <v>3</v>
      </c>
      <c r="AO375">
        <v>14.16</v>
      </c>
    </row>
    <row r="376" spans="1:41" x14ac:dyDescent="0.25">
      <c r="A376" t="s">
        <v>164</v>
      </c>
      <c r="B376">
        <v>3025.6634980842909</v>
      </c>
      <c r="C376">
        <v>3300.3232988505747</v>
      </c>
      <c r="D376">
        <v>3650.7670421455941</v>
      </c>
      <c r="E376">
        <v>101468.75</v>
      </c>
      <c r="F376">
        <v>99800</v>
      </c>
      <c r="G376">
        <v>100400</v>
      </c>
      <c r="H376">
        <v>99400</v>
      </c>
      <c r="I376">
        <v>99400</v>
      </c>
      <c r="J376" t="s">
        <v>1601</v>
      </c>
      <c r="K376">
        <v>94000</v>
      </c>
      <c r="L376" t="s">
        <v>1486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6.74</v>
      </c>
      <c r="V376" t="s">
        <v>1480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5.0199999999999996</v>
      </c>
      <c r="AF376" t="s">
        <v>1503</v>
      </c>
      <c r="AG376" t="s">
        <v>1178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1.3</v>
      </c>
    </row>
    <row r="377" spans="1:41" x14ac:dyDescent="0.25">
      <c r="A377" t="s">
        <v>222</v>
      </c>
      <c r="B377">
        <v>4.5060000000000002</v>
      </c>
      <c r="C377">
        <v>4.6863793103448277</v>
      </c>
      <c r="D377">
        <v>5.0347586206896553</v>
      </c>
      <c r="E377">
        <v>79.628753662109375</v>
      </c>
      <c r="F377">
        <v>71.7</v>
      </c>
      <c r="G377">
        <v>72.34</v>
      </c>
      <c r="H377">
        <v>71.2</v>
      </c>
      <c r="I377">
        <v>72.2</v>
      </c>
      <c r="J377" t="s">
        <v>1601</v>
      </c>
      <c r="K377">
        <v>64.680000000000007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1504</v>
      </c>
      <c r="W377" t="s">
        <v>1414</v>
      </c>
      <c r="X377" t="s">
        <v>48</v>
      </c>
      <c r="Y377">
        <v>1</v>
      </c>
      <c r="Z377" t="s">
        <v>18</v>
      </c>
      <c r="AA377">
        <v>64.680000000000007</v>
      </c>
      <c r="AB377" t="s">
        <v>22</v>
      </c>
      <c r="AC377" s="2">
        <v>45617</v>
      </c>
      <c r="AD377">
        <v>2</v>
      </c>
      <c r="AE377">
        <v>3.33</v>
      </c>
      <c r="AF377" t="s">
        <v>1483</v>
      </c>
      <c r="AG377" t="s">
        <v>887</v>
      </c>
      <c r="AH377" t="s">
        <v>863</v>
      </c>
      <c r="AI377">
        <v>2</v>
      </c>
      <c r="AJ377" t="s">
        <v>18</v>
      </c>
      <c r="AK377">
        <v>71.7</v>
      </c>
      <c r="AL377" t="s">
        <v>27</v>
      </c>
      <c r="AM377" s="2">
        <v>45603</v>
      </c>
      <c r="AN377">
        <v>3</v>
      </c>
      <c r="AO377">
        <v>3.18</v>
      </c>
    </row>
    <row r="378" spans="1:41" x14ac:dyDescent="0.25">
      <c r="A378" t="s">
        <v>136</v>
      </c>
      <c r="B378">
        <v>16.24655172413793</v>
      </c>
      <c r="C378">
        <v>19.421034482758621</v>
      </c>
      <c r="D378">
        <v>23.620850574712644</v>
      </c>
      <c r="E378">
        <v>628.5</v>
      </c>
      <c r="F378">
        <v>522.4</v>
      </c>
      <c r="G378">
        <v>532.4</v>
      </c>
      <c r="H378">
        <v>522.4</v>
      </c>
      <c r="I378">
        <v>526.6</v>
      </c>
      <c r="J378" t="s">
        <v>1601</v>
      </c>
      <c r="K378">
        <v>600</v>
      </c>
      <c r="L378" t="s">
        <v>1510</v>
      </c>
      <c r="M378" t="s">
        <v>996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60.55</v>
      </c>
      <c r="V378" t="s">
        <v>1509</v>
      </c>
      <c r="W378" t="s">
        <v>997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53.59</v>
      </c>
      <c r="AF378" t="s">
        <v>1488</v>
      </c>
      <c r="AG378" t="s">
        <v>1418</v>
      </c>
      <c r="AH378" t="s">
        <v>24</v>
      </c>
      <c r="AI378">
        <v>5</v>
      </c>
      <c r="AJ378" t="s">
        <v>18</v>
      </c>
      <c r="AK378">
        <v>630</v>
      </c>
      <c r="AL378" t="s">
        <v>19</v>
      </c>
      <c r="AM378" s="2">
        <v>45608</v>
      </c>
      <c r="AN378">
        <v>3</v>
      </c>
      <c r="AO378">
        <v>49.91</v>
      </c>
    </row>
    <row r="379" spans="1:41" x14ac:dyDescent="0.25">
      <c r="A379" t="s">
        <v>70</v>
      </c>
      <c r="B379">
        <v>4.576885057471265</v>
      </c>
      <c r="C379">
        <v>4.8404137931034485</v>
      </c>
      <c r="D379">
        <v>5.1779310344827589</v>
      </c>
      <c r="E379">
        <v>90.653846740722656</v>
      </c>
      <c r="F379">
        <v>75.959999999999994</v>
      </c>
      <c r="G379">
        <v>76.680000000000007</v>
      </c>
      <c r="H379">
        <v>75.72</v>
      </c>
      <c r="I379">
        <v>75.959999999999994</v>
      </c>
      <c r="J379" t="s">
        <v>1601</v>
      </c>
      <c r="K379">
        <v>80</v>
      </c>
      <c r="L379" t="s">
        <v>1491</v>
      </c>
      <c r="M379" t="s">
        <v>951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20.63</v>
      </c>
      <c r="V379" t="s">
        <v>1498</v>
      </c>
      <c r="W379" t="s">
        <v>1034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1550</v>
      </c>
      <c r="AG379" t="s">
        <v>1268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8.1579386973180092</v>
      </c>
      <c r="C380">
        <v>8.5099233716475098</v>
      </c>
      <c r="D380">
        <v>8.7995095785440611</v>
      </c>
      <c r="E380">
        <v>103.26571655273438</v>
      </c>
      <c r="F380">
        <v>92.52</v>
      </c>
      <c r="G380">
        <v>93.09</v>
      </c>
      <c r="H380">
        <v>91.93</v>
      </c>
      <c r="I380">
        <v>91.93</v>
      </c>
      <c r="J380" t="s">
        <v>1601</v>
      </c>
      <c r="K380">
        <v>105</v>
      </c>
      <c r="L380" t="s">
        <v>1498</v>
      </c>
      <c r="M380" t="s">
        <v>1062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21.18</v>
      </c>
      <c r="V380" t="e">
        <v>#N/A</v>
      </c>
      <c r="W380" t="s">
        <v>1076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1490</v>
      </c>
      <c r="AG380" t="s">
        <v>1146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15.5</v>
      </c>
    </row>
    <row r="381" spans="1:41" x14ac:dyDescent="0.25">
      <c r="A381" t="s">
        <v>148</v>
      </c>
      <c r="B381">
        <v>49.0188429118774</v>
      </c>
      <c r="C381">
        <v>57.274854406130267</v>
      </c>
      <c r="D381">
        <v>60.839367816091958</v>
      </c>
      <c r="E381">
        <v>1251.888916015625</v>
      </c>
      <c r="F381">
        <v>1270</v>
      </c>
      <c r="G381">
        <v>1279.5</v>
      </c>
      <c r="H381">
        <v>1258</v>
      </c>
      <c r="I381">
        <v>1260.5</v>
      </c>
      <c r="J381" t="s">
        <v>1601</v>
      </c>
      <c r="K381">
        <v>1290</v>
      </c>
      <c r="L381" t="s">
        <v>1500</v>
      </c>
      <c r="M381" t="s">
        <v>1111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13.74</v>
      </c>
      <c r="V381" t="s">
        <v>1480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11.15</v>
      </c>
      <c r="AF381" t="s">
        <v>1485</v>
      </c>
      <c r="AG381" t="s">
        <v>1086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8.25</v>
      </c>
    </row>
    <row r="382" spans="1:41" x14ac:dyDescent="0.25">
      <c r="A382" t="s">
        <v>306</v>
      </c>
      <c r="B382">
        <v>5.1884291187739464</v>
      </c>
      <c r="C382">
        <v>5.2644291187739469</v>
      </c>
      <c r="D382">
        <v>5.4052567049808431</v>
      </c>
      <c r="E382">
        <v>131.18182373046875</v>
      </c>
      <c r="F382">
        <v>125.5</v>
      </c>
      <c r="G382">
        <v>125.9</v>
      </c>
      <c r="H382">
        <v>124.5</v>
      </c>
      <c r="I382">
        <v>125.2</v>
      </c>
      <c r="J382" t="s">
        <v>1601</v>
      </c>
      <c r="K382">
        <v>127</v>
      </c>
      <c r="L382" t="s">
        <v>1484</v>
      </c>
      <c r="M382" t="s">
        <v>1079</v>
      </c>
      <c r="N382" t="s">
        <v>844</v>
      </c>
      <c r="O382">
        <v>4</v>
      </c>
      <c r="P382" t="s">
        <v>18</v>
      </c>
      <c r="Q382">
        <v>127</v>
      </c>
      <c r="R382" t="s">
        <v>22</v>
      </c>
      <c r="S382" s="2">
        <v>45615</v>
      </c>
      <c r="T382">
        <v>1</v>
      </c>
      <c r="U382">
        <v>13.73</v>
      </c>
      <c r="V382" t="e">
        <v>#N/A</v>
      </c>
      <c r="W382" t="s">
        <v>1184</v>
      </c>
      <c r="X382" t="s">
        <v>1236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1262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20.187574712643681</v>
      </c>
      <c r="C383">
        <v>21.630739463601532</v>
      </c>
      <c r="D383">
        <v>22.821747126436779</v>
      </c>
      <c r="E383">
        <v>299</v>
      </c>
      <c r="F383">
        <v>252.2</v>
      </c>
      <c r="G383">
        <v>255.1</v>
      </c>
      <c r="H383">
        <v>252</v>
      </c>
      <c r="I383">
        <v>253.5</v>
      </c>
      <c r="J383" t="s">
        <v>1601</v>
      </c>
      <c r="K383">
        <v>315</v>
      </c>
      <c r="L383" t="s">
        <v>1494</v>
      </c>
      <c r="M383" t="s">
        <v>1076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14.65</v>
      </c>
      <c r="V383" t="s">
        <v>1478</v>
      </c>
      <c r="W383" t="s">
        <v>1403</v>
      </c>
      <c r="X383" t="s">
        <v>20</v>
      </c>
      <c r="Y383">
        <v>5</v>
      </c>
      <c r="Z383" t="s">
        <v>18</v>
      </c>
      <c r="AA383">
        <v>352</v>
      </c>
      <c r="AB383" t="s">
        <v>22</v>
      </c>
      <c r="AC383" s="2">
        <v>45616</v>
      </c>
      <c r="AD383">
        <v>2</v>
      </c>
      <c r="AE383">
        <v>10.94</v>
      </c>
      <c r="AF383" t="s">
        <v>1499</v>
      </c>
      <c r="AG383" t="s">
        <v>1394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0.88</v>
      </c>
    </row>
    <row r="384" spans="1:41" x14ac:dyDescent="0.25">
      <c r="A384" t="s">
        <v>170</v>
      </c>
      <c r="B384">
        <v>9.572019157088123</v>
      </c>
      <c r="C384">
        <v>10.364501915708811</v>
      </c>
      <c r="D384">
        <v>11.111984674329502</v>
      </c>
      <c r="E384">
        <v>252</v>
      </c>
      <c r="F384">
        <v>255</v>
      </c>
      <c r="G384">
        <v>256.39999999999998</v>
      </c>
      <c r="H384">
        <v>254</v>
      </c>
      <c r="I384">
        <v>256.39999999999998</v>
      </c>
      <c r="J384" t="s">
        <v>1601</v>
      </c>
      <c r="K384">
        <v>270</v>
      </c>
      <c r="L384" t="s">
        <v>1478</v>
      </c>
      <c r="M384" t="s">
        <v>1213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32.03</v>
      </c>
      <c r="V384" t="e">
        <v>#N/A</v>
      </c>
      <c r="W384" t="s">
        <v>1129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1491</v>
      </c>
      <c r="AG384" t="s">
        <v>1129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18.96</v>
      </c>
    </row>
    <row r="385" spans="1:41" x14ac:dyDescent="0.25">
      <c r="A385" t="s">
        <v>158</v>
      </c>
      <c r="B385">
        <v>31.883521072796935</v>
      </c>
      <c r="C385">
        <v>32.92004980842912</v>
      </c>
      <c r="D385">
        <v>33.713187739463606</v>
      </c>
      <c r="E385">
        <v>545.5</v>
      </c>
      <c r="F385">
        <v>510</v>
      </c>
      <c r="G385">
        <v>510.96</v>
      </c>
      <c r="H385">
        <v>506</v>
      </c>
      <c r="I385">
        <v>509</v>
      </c>
      <c r="J385" t="s">
        <v>1601</v>
      </c>
      <c r="K385">
        <v>573</v>
      </c>
      <c r="L385" t="s">
        <v>1483</v>
      </c>
      <c r="M385" t="s">
        <v>898</v>
      </c>
      <c r="N385" t="s">
        <v>863</v>
      </c>
      <c r="O385">
        <v>2</v>
      </c>
      <c r="P385" t="s">
        <v>18</v>
      </c>
      <c r="Q385">
        <v>573</v>
      </c>
      <c r="R385" t="s">
        <v>27</v>
      </c>
      <c r="S385" s="2">
        <v>45614</v>
      </c>
      <c r="T385">
        <v>1</v>
      </c>
      <c r="U385">
        <v>18.79</v>
      </c>
      <c r="V385" t="s">
        <v>1504</v>
      </c>
      <c r="W385" t="s">
        <v>1333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2.94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216</v>
      </c>
      <c r="B386">
        <v>3.2538314176245215</v>
      </c>
      <c r="C386">
        <v>3.8029080459770115</v>
      </c>
      <c r="D386">
        <v>4.3432068965517248</v>
      </c>
      <c r="E386">
        <v>42.205554962158203</v>
      </c>
      <c r="F386">
        <v>40.6</v>
      </c>
      <c r="G386">
        <v>40.814</v>
      </c>
      <c r="H386">
        <v>40.31</v>
      </c>
      <c r="I386">
        <v>40.61</v>
      </c>
      <c r="J386" t="s">
        <v>1601</v>
      </c>
      <c r="K386">
        <v>50</v>
      </c>
      <c r="L386" t="s">
        <v>1485</v>
      </c>
      <c r="M386" t="s">
        <v>1256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56.08</v>
      </c>
      <c r="V386" t="s">
        <v>1483</v>
      </c>
      <c r="W386" t="s">
        <v>1059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51.71</v>
      </c>
      <c r="AF386" t="s">
        <v>1476</v>
      </c>
      <c r="AG386" t="s">
        <v>1199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39.795168582375481</v>
      </c>
      <c r="C387">
        <v>45.441318007662836</v>
      </c>
      <c r="D387">
        <v>51.449111111111115</v>
      </c>
      <c r="E387">
        <v>1215.1817626953125</v>
      </c>
      <c r="F387">
        <v>1114</v>
      </c>
      <c r="G387">
        <v>1130</v>
      </c>
      <c r="H387">
        <v>1110</v>
      </c>
      <c r="I387">
        <v>1120</v>
      </c>
      <c r="J387" t="s">
        <v>1601</v>
      </c>
      <c r="K387">
        <v>1350</v>
      </c>
      <c r="L387" t="s">
        <v>1479</v>
      </c>
      <c r="M387" t="s">
        <v>1087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40.799999999999997</v>
      </c>
      <c r="V387" t="s">
        <v>1497</v>
      </c>
      <c r="W387" t="s">
        <v>1088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32.700000000000003</v>
      </c>
      <c r="AF387" t="s">
        <v>1499</v>
      </c>
      <c r="AG387" t="s">
        <v>1232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30.99</v>
      </c>
    </row>
    <row r="388" spans="1:41" x14ac:dyDescent="0.25">
      <c r="A388" t="s">
        <v>198</v>
      </c>
      <c r="B388">
        <v>3.9293409961685826</v>
      </c>
      <c r="C388">
        <v>4.2811340996168585</v>
      </c>
      <c r="D388">
        <v>4.6383371647509586</v>
      </c>
      <c r="E388">
        <v>91.81500244140625</v>
      </c>
      <c r="F388">
        <v>86.96</v>
      </c>
      <c r="G388">
        <v>87.46</v>
      </c>
      <c r="H388">
        <v>86.88</v>
      </c>
      <c r="I388">
        <v>86.98</v>
      </c>
      <c r="J388" t="s">
        <v>1601</v>
      </c>
      <c r="K388">
        <v>92.5</v>
      </c>
      <c r="L388" t="s">
        <v>1491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31.2</v>
      </c>
      <c r="V388" t="s">
        <v>1500</v>
      </c>
      <c r="W388" t="s">
        <v>1200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20.6</v>
      </c>
      <c r="AF388" t="s">
        <v>1483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19.23</v>
      </c>
    </row>
    <row r="389" spans="1:41" x14ac:dyDescent="0.25">
      <c r="A389" t="s">
        <v>292</v>
      </c>
      <c r="B389">
        <v>0.86653639846743302</v>
      </c>
      <c r="C389">
        <v>0.97684291187739469</v>
      </c>
      <c r="D389">
        <v>1.0816398467432951</v>
      </c>
      <c r="E389">
        <v>22.149999618530273</v>
      </c>
      <c r="F389">
        <v>17.7</v>
      </c>
      <c r="G389">
        <v>18.05</v>
      </c>
      <c r="H389">
        <v>17.54</v>
      </c>
      <c r="I389">
        <v>18.05</v>
      </c>
      <c r="J389" t="s">
        <v>1601</v>
      </c>
      <c r="K389">
        <v>22</v>
      </c>
      <c r="L389" t="s">
        <v>1481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22.87</v>
      </c>
      <c r="V389" t="s">
        <v>1488</v>
      </c>
      <c r="W389" t="s">
        <v>1051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14.7</v>
      </c>
      <c r="AF389" t="e">
        <v>#N/A</v>
      </c>
      <c r="AG389" t="s">
        <v>1051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8.4846130268199254</v>
      </c>
      <c r="C390">
        <v>9.6122452107279699</v>
      </c>
      <c r="D390">
        <v>10.659896551724138</v>
      </c>
      <c r="E390">
        <v>285.86956787109375</v>
      </c>
      <c r="F390">
        <v>232.4</v>
      </c>
      <c r="G390">
        <v>234</v>
      </c>
      <c r="H390">
        <v>230.6</v>
      </c>
      <c r="I390">
        <v>231.2</v>
      </c>
      <c r="J390" t="s">
        <v>1601</v>
      </c>
      <c r="K390">
        <v>260</v>
      </c>
      <c r="L390" t="s">
        <v>1491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16.22</v>
      </c>
      <c r="V390" t="e">
        <v>#N/A</v>
      </c>
      <c r="W390" t="s">
        <v>1311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1500</v>
      </c>
      <c r="AG390" t="s">
        <v>1048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43.950226053639852</v>
      </c>
      <c r="C391">
        <v>45.951804597701155</v>
      </c>
      <c r="D391">
        <v>45.898988505747127</v>
      </c>
      <c r="E391">
        <v>706.35711669921875</v>
      </c>
      <c r="F391">
        <v>733</v>
      </c>
      <c r="G391">
        <v>733.29</v>
      </c>
      <c r="H391">
        <v>722.2</v>
      </c>
      <c r="I391">
        <v>725.4</v>
      </c>
      <c r="J391" t="s">
        <v>1601</v>
      </c>
      <c r="K391">
        <v>630</v>
      </c>
      <c r="L391" t="s">
        <v>1488</v>
      </c>
      <c r="M391" t="s">
        <v>1341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37.020000000000003</v>
      </c>
      <c r="V391" t="s">
        <v>1478</v>
      </c>
      <c r="W391" t="s">
        <v>1083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33.54</v>
      </c>
      <c r="AF391" t="s">
        <v>1480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11.352827586206898</v>
      </c>
      <c r="C392">
        <v>12.878689655172415</v>
      </c>
      <c r="D392">
        <v>14.471137931034484</v>
      </c>
      <c r="E392">
        <v>298</v>
      </c>
      <c r="F392">
        <v>312.60000000000002</v>
      </c>
      <c r="G392">
        <v>313.60000000000002</v>
      </c>
      <c r="H392">
        <v>305.7</v>
      </c>
      <c r="I392">
        <v>306.2</v>
      </c>
      <c r="J392" t="s">
        <v>1601</v>
      </c>
      <c r="K392">
        <v>375</v>
      </c>
      <c r="L392" t="s">
        <v>1482</v>
      </c>
      <c r="M392" t="s">
        <v>1291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26.6</v>
      </c>
      <c r="V392" t="s">
        <v>1478</v>
      </c>
      <c r="W392" t="s">
        <v>1091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21.85</v>
      </c>
      <c r="AF392" t="s">
        <v>1488</v>
      </c>
      <c r="AG392" t="s">
        <v>1093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19.66</v>
      </c>
    </row>
    <row r="393" spans="1:41" x14ac:dyDescent="0.25">
      <c r="A393" t="s">
        <v>274</v>
      </c>
      <c r="B393">
        <v>3.7239808429118773</v>
      </c>
      <c r="C393">
        <v>4.3177547892720307</v>
      </c>
      <c r="D393">
        <v>4.4884444444444451</v>
      </c>
      <c r="E393">
        <v>100.28571319580078</v>
      </c>
      <c r="F393">
        <v>96</v>
      </c>
      <c r="G393">
        <v>96.35</v>
      </c>
      <c r="H393">
        <v>95.45</v>
      </c>
      <c r="I393">
        <v>95.95</v>
      </c>
      <c r="J393" t="s">
        <v>1601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1484</v>
      </c>
      <c r="W393" t="s">
        <v>1079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14.96</v>
      </c>
      <c r="AF393" t="s">
        <v>1507</v>
      </c>
      <c r="AG393" t="s">
        <v>1080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13.32</v>
      </c>
    </row>
    <row r="394" spans="1:41" x14ac:dyDescent="0.25">
      <c r="A394" t="s">
        <v>142</v>
      </c>
      <c r="B394">
        <v>13.884616858237548</v>
      </c>
      <c r="C394">
        <v>15.248145593869733</v>
      </c>
      <c r="D394">
        <v>15.426126436781608</v>
      </c>
      <c r="E394">
        <v>131.88571166992188</v>
      </c>
      <c r="F394">
        <v>128.5</v>
      </c>
      <c r="G394">
        <v>130.1</v>
      </c>
      <c r="H394">
        <v>128.19999999999999</v>
      </c>
      <c r="I394">
        <v>129.35</v>
      </c>
      <c r="J394" t="s">
        <v>1601</v>
      </c>
      <c r="K394">
        <v>134</v>
      </c>
      <c r="L394" t="s">
        <v>1483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50.77</v>
      </c>
      <c r="V394" t="s">
        <v>1507</v>
      </c>
      <c r="W394" t="s">
        <v>1415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32.909999999999997</v>
      </c>
      <c r="AF394" t="s">
        <v>1486</v>
      </c>
      <c r="AG394" t="s">
        <v>975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30.48</v>
      </c>
    </row>
    <row r="395" spans="1:41" x14ac:dyDescent="0.25">
      <c r="A395" t="s">
        <v>182</v>
      </c>
      <c r="B395">
        <v>3.6032911877394636</v>
      </c>
      <c r="C395">
        <v>4.1338045977011504</v>
      </c>
      <c r="D395">
        <v>4.9892413793103447</v>
      </c>
      <c r="E395">
        <v>134.36842346191406</v>
      </c>
      <c r="F395">
        <v>112.3</v>
      </c>
      <c r="G395">
        <v>113.2</v>
      </c>
      <c r="H395">
        <v>111.2</v>
      </c>
      <c r="I395">
        <v>112.3</v>
      </c>
      <c r="J395" t="s">
        <v>1601</v>
      </c>
      <c r="K395">
        <v>112</v>
      </c>
      <c r="L395" t="s">
        <v>1486</v>
      </c>
      <c r="M395" t="s">
        <v>1235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22.49</v>
      </c>
      <c r="V395" t="s">
        <v>1480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11.91</v>
      </c>
      <c r="AF395" t="e">
        <v>#N/A</v>
      </c>
      <c r="AG395" t="s">
        <v>958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2.1197854406130272</v>
      </c>
      <c r="C396">
        <v>3.0107586206896553</v>
      </c>
      <c r="D396">
        <v>3.6451302681992339</v>
      </c>
      <c r="E396">
        <v>29.095237731933594</v>
      </c>
      <c r="F396">
        <v>28.52</v>
      </c>
      <c r="G396">
        <v>28.75</v>
      </c>
      <c r="H396">
        <v>28.31</v>
      </c>
      <c r="I396">
        <v>28.35</v>
      </c>
      <c r="J396" t="s">
        <v>1601</v>
      </c>
      <c r="K396">
        <v>32</v>
      </c>
      <c r="L396" t="s">
        <v>1505</v>
      </c>
      <c r="M396" t="s">
        <v>1292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24.62</v>
      </c>
      <c r="V396" t="s">
        <v>1499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17.97</v>
      </c>
      <c r="AF396" t="s">
        <v>1500</v>
      </c>
      <c r="AG396" t="s">
        <v>1054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10.55</v>
      </c>
    </row>
    <row r="397" spans="1:41" x14ac:dyDescent="0.25">
      <c r="A397" t="s">
        <v>258</v>
      </c>
      <c r="B397">
        <v>10.736256704980844</v>
      </c>
      <c r="C397">
        <v>13.175409961685824</v>
      </c>
      <c r="D397">
        <v>15.953781609195403</v>
      </c>
      <c r="E397">
        <v>174.16667175292969</v>
      </c>
      <c r="F397">
        <v>161</v>
      </c>
      <c r="G397">
        <v>163.15</v>
      </c>
      <c r="H397">
        <v>159.94999999999999</v>
      </c>
      <c r="I397">
        <v>160.80000000000001</v>
      </c>
      <c r="J397" t="s">
        <v>1601</v>
      </c>
      <c r="K397">
        <v>146</v>
      </c>
      <c r="L397" t="s">
        <v>1507</v>
      </c>
      <c r="M397" t="s">
        <v>1092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29.38</v>
      </c>
      <c r="V397" t="e">
        <v>#N/A</v>
      </c>
      <c r="W397" t="s">
        <v>1169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1506</v>
      </c>
      <c r="AG397" t="s">
        <v>1169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9.5627854406130286</v>
      </c>
      <c r="C398">
        <v>12.10316091954023</v>
      </c>
      <c r="D398">
        <v>14.616563218390805</v>
      </c>
      <c r="E398">
        <v>421.125</v>
      </c>
      <c r="F398">
        <v>347.9</v>
      </c>
      <c r="G398">
        <v>353.8</v>
      </c>
      <c r="H398">
        <v>347</v>
      </c>
      <c r="I398">
        <v>350.8</v>
      </c>
      <c r="J398" t="s">
        <v>1601</v>
      </c>
      <c r="K398">
        <v>325</v>
      </c>
      <c r="L398" t="s">
        <v>1504</v>
      </c>
      <c r="M398" t="s">
        <v>1122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48.49</v>
      </c>
      <c r="V398" t="s">
        <v>1481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8.2899999999999991</v>
      </c>
      <c r="AF398" t="s">
        <v>1490</v>
      </c>
      <c r="AG398" t="s">
        <v>1257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1100</v>
      </c>
      <c r="B399">
        <v>5.5811379310344833</v>
      </c>
      <c r="C399">
        <v>6.0608888888888899</v>
      </c>
      <c r="D399">
        <v>6.2990804597701153</v>
      </c>
      <c r="E399" t="s">
        <v>29</v>
      </c>
      <c r="F399">
        <v>141.19999999999999</v>
      </c>
      <c r="G399">
        <v>142.80000000000001</v>
      </c>
      <c r="H399">
        <v>141</v>
      </c>
      <c r="I399">
        <v>142.19999999999999</v>
      </c>
      <c r="J399" t="s">
        <v>1601</v>
      </c>
      <c r="K399">
        <v>145</v>
      </c>
      <c r="L399" t="s">
        <v>1479</v>
      </c>
      <c r="M399" t="s">
        <v>1089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54.54</v>
      </c>
      <c r="V399" t="s">
        <v>1480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1481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-29.95</v>
      </c>
    </row>
    <row r="400" spans="1:41" x14ac:dyDescent="0.25">
      <c r="A400" t="s">
        <v>300</v>
      </c>
      <c r="B400">
        <v>10.639068965517241</v>
      </c>
      <c r="C400">
        <v>13.961620689655174</v>
      </c>
      <c r="D400" t="s">
        <v>29</v>
      </c>
      <c r="E400">
        <v>423.83334350585938</v>
      </c>
      <c r="F400">
        <v>362.5</v>
      </c>
      <c r="G400">
        <v>371.52199999999999</v>
      </c>
      <c r="H400">
        <v>353</v>
      </c>
      <c r="I400">
        <v>353.5</v>
      </c>
      <c r="J400" t="s">
        <v>1601</v>
      </c>
      <c r="K400">
        <v>403</v>
      </c>
      <c r="L400" t="s">
        <v>1478</v>
      </c>
      <c r="M400" t="s">
        <v>1091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26.58</v>
      </c>
      <c r="V400" t="s">
        <v>1482</v>
      </c>
      <c r="W400" t="s">
        <v>1291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22.23</v>
      </c>
      <c r="AF400" t="s">
        <v>1480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18.91</v>
      </c>
    </row>
    <row r="401" spans="1:41" x14ac:dyDescent="0.25">
      <c r="A401" t="s">
        <v>100</v>
      </c>
      <c r="B401">
        <v>41.99655172413793</v>
      </c>
      <c r="C401">
        <v>44.722988505747132</v>
      </c>
      <c r="D401">
        <v>46.53496168582376</v>
      </c>
      <c r="E401">
        <v>513.5999755859375</v>
      </c>
      <c r="F401">
        <v>551.79999999999995</v>
      </c>
      <c r="G401">
        <v>553.4</v>
      </c>
      <c r="H401">
        <v>548.6</v>
      </c>
      <c r="I401">
        <v>552</v>
      </c>
      <c r="J401" t="s">
        <v>1601</v>
      </c>
      <c r="K401">
        <v>630</v>
      </c>
      <c r="L401" t="s">
        <v>1483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34.200000000000003</v>
      </c>
      <c r="V401" t="s">
        <v>1476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26.51</v>
      </c>
      <c r="AF401" t="s">
        <v>1481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24.64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1095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1096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1102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1308</v>
      </c>
      <c r="J4" t="str">
        <f>_xll.BQL("AAPL US Equity;TSLA US Equity","dropna(PX_LAST)","dates=range(2024-11-01,2024-11-12)","cols=3;rows=10")</f>
        <v/>
      </c>
      <c r="K4" t="s">
        <v>1306</v>
      </c>
      <c r="L4" t="s">
        <v>1307</v>
      </c>
    </row>
    <row r="5" spans="2:12" x14ac:dyDescent="0.25">
      <c r="B5" t="s">
        <v>1306</v>
      </c>
      <c r="C5">
        <v>232.8699951171875</v>
      </c>
      <c r="D5">
        <v>89833876</v>
      </c>
      <c r="J5" t="s">
        <v>1309</v>
      </c>
      <c r="K5" t="s">
        <v>1310</v>
      </c>
      <c r="L5" t="s">
        <v>1310</v>
      </c>
    </row>
    <row r="6" spans="2:12" x14ac:dyDescent="0.25">
      <c r="B6" t="s">
        <v>1307</v>
      </c>
      <c r="C6">
        <v>338.58999633789063</v>
      </c>
      <c r="D6">
        <v>94061903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Equity","dropna(PX_LAST(dates=range(-1M,0d))),PX_VOLUME","xlsort=desc","cols=5;rows=24")</f>
        <v/>
      </c>
      <c r="E17" t="s">
        <v>1306</v>
      </c>
      <c r="F17" t="s">
        <v>1306</v>
      </c>
      <c r="G17" t="s">
        <v>1307</v>
      </c>
      <c r="H17" t="s">
        <v>1307</v>
      </c>
      <c r="J17" s="2"/>
    </row>
    <row r="18" spans="4:19" x14ac:dyDescent="0.25">
      <c r="D18" t="s">
        <v>1309</v>
      </c>
      <c r="E18" t="s">
        <v>1317</v>
      </c>
      <c r="F18" t="s">
        <v>1308</v>
      </c>
      <c r="G18" t="s">
        <v>1317</v>
      </c>
      <c r="H18" t="s">
        <v>1308</v>
      </c>
    </row>
    <row r="19" spans="4:19" x14ac:dyDescent="0.25">
      <c r="D19" s="2">
        <v>45621</v>
      </c>
      <c r="E19">
        <v>232.8699951171875</v>
      </c>
      <c r="F19">
        <v>89833876</v>
      </c>
      <c r="G19">
        <v>338.58999633789063</v>
      </c>
      <c r="H19">
        <v>94061903</v>
      </c>
      <c r="L19" t="s">
        <v>1306</v>
      </c>
    </row>
    <row r="20" spans="4:19" x14ac:dyDescent="0.25">
      <c r="D20" s="2">
        <v>45618</v>
      </c>
      <c r="E20">
        <v>229.87</v>
      </c>
      <c r="G20">
        <v>352.56</v>
      </c>
      <c r="L20" t="s">
        <v>1307</v>
      </c>
    </row>
    <row r="21" spans="4:19" x14ac:dyDescent="0.25">
      <c r="D21" s="2">
        <v>45617</v>
      </c>
      <c r="E21">
        <v>228.52</v>
      </c>
      <c r="G21">
        <v>339.64</v>
      </c>
      <c r="L21" t="s">
        <v>1318</v>
      </c>
    </row>
    <row r="22" spans="4:19" x14ac:dyDescent="0.25">
      <c r="D22" s="2">
        <v>45616</v>
      </c>
      <c r="E22">
        <v>229</v>
      </c>
      <c r="G22">
        <v>342.03</v>
      </c>
    </row>
    <row r="23" spans="4:19" x14ac:dyDescent="0.25">
      <c r="D23" s="2">
        <v>45615</v>
      </c>
      <c r="E23">
        <v>228.28</v>
      </c>
      <c r="G23">
        <v>346</v>
      </c>
      <c r="N23" s="2">
        <f>_xll.BQL(_xll.BQL.LIST(L19:L21),"dropna(PX_LAST),dropna(PX_VOLUME)","dates=range(-1w,0d)","showquery=faulse","showheaders=f","showIDs=f","showdates=t","transpose=t","cols=6;rows=7")</f>
        <v>45614</v>
      </c>
      <c r="O23" s="2">
        <v>45615</v>
      </c>
      <c r="P23" s="2">
        <v>45616</v>
      </c>
      <c r="Q23" s="2">
        <v>45617</v>
      </c>
      <c r="R23" s="2">
        <v>45618</v>
      </c>
      <c r="S23" s="2">
        <v>45621</v>
      </c>
    </row>
    <row r="24" spans="4:19" x14ac:dyDescent="0.25">
      <c r="D24" s="2">
        <v>45614</v>
      </c>
      <c r="E24">
        <v>228.02</v>
      </c>
      <c r="G24">
        <v>338.74</v>
      </c>
      <c r="N24">
        <v>228.02</v>
      </c>
      <c r="O24">
        <v>228.28</v>
      </c>
      <c r="P24">
        <v>229</v>
      </c>
      <c r="Q24">
        <v>228.52</v>
      </c>
      <c r="R24">
        <v>229.87</v>
      </c>
      <c r="S24">
        <v>232.8699951171875</v>
      </c>
    </row>
    <row r="25" spans="4:19" x14ac:dyDescent="0.25">
      <c r="D25" s="2">
        <v>45611</v>
      </c>
      <c r="E25">
        <v>225</v>
      </c>
      <c r="G25">
        <v>320.72000000000003</v>
      </c>
      <c r="N25">
        <v>44686020</v>
      </c>
      <c r="O25">
        <v>36211774</v>
      </c>
      <c r="P25">
        <v>35169566</v>
      </c>
      <c r="Q25">
        <v>42108327</v>
      </c>
      <c r="R25">
        <v>38168252</v>
      </c>
      <c r="S25">
        <v>89833896</v>
      </c>
    </row>
    <row r="26" spans="4:19" x14ac:dyDescent="0.25">
      <c r="D26" s="2">
        <v>45610</v>
      </c>
      <c r="E26">
        <v>228.22</v>
      </c>
      <c r="G26">
        <v>311.18</v>
      </c>
      <c r="N26">
        <v>338.74</v>
      </c>
      <c r="O26">
        <v>346</v>
      </c>
      <c r="P26">
        <v>342.03</v>
      </c>
      <c r="Q26">
        <v>339.64</v>
      </c>
      <c r="R26">
        <v>352.56</v>
      </c>
      <c r="S26">
        <v>338.58999633789063</v>
      </c>
    </row>
    <row r="27" spans="4:19" x14ac:dyDescent="0.25">
      <c r="D27" s="2">
        <v>45609</v>
      </c>
      <c r="E27">
        <v>225.12</v>
      </c>
      <c r="G27">
        <v>330.24</v>
      </c>
      <c r="N27">
        <v>126547455</v>
      </c>
      <c r="O27">
        <v>88852452</v>
      </c>
      <c r="P27">
        <v>66340650</v>
      </c>
      <c r="Q27">
        <v>58011719</v>
      </c>
      <c r="R27">
        <v>89140722</v>
      </c>
      <c r="S27">
        <v>94062019</v>
      </c>
    </row>
    <row r="28" spans="4:19" x14ac:dyDescent="0.25">
      <c r="D28" s="2">
        <v>45608</v>
      </c>
      <c r="E28">
        <v>224.23</v>
      </c>
      <c r="G28">
        <v>328.49</v>
      </c>
      <c r="N28">
        <v>415.76</v>
      </c>
      <c r="O28">
        <v>417.79</v>
      </c>
      <c r="P28">
        <v>415.49</v>
      </c>
      <c r="Q28">
        <v>412.87</v>
      </c>
      <c r="R28">
        <v>417</v>
      </c>
      <c r="S28">
        <v>418.79000854492188</v>
      </c>
    </row>
    <row r="29" spans="4:19" x14ac:dyDescent="0.25">
      <c r="D29" s="2">
        <v>45607</v>
      </c>
      <c r="E29">
        <v>224.23</v>
      </c>
      <c r="G29">
        <v>350</v>
      </c>
      <c r="N29">
        <v>24742013</v>
      </c>
      <c r="O29">
        <v>18133529</v>
      </c>
      <c r="P29">
        <v>19191655</v>
      </c>
      <c r="Q29">
        <v>20780162</v>
      </c>
      <c r="R29">
        <v>24814626</v>
      </c>
      <c r="S29">
        <v>25893965</v>
      </c>
    </row>
    <row r="30" spans="4:19" x14ac:dyDescent="0.25">
      <c r="D30" s="2">
        <v>45604</v>
      </c>
      <c r="E30">
        <v>226.96</v>
      </c>
      <c r="G30">
        <v>321.22000000000003</v>
      </c>
      <c r="N30" s="2"/>
    </row>
    <row r="31" spans="4:19" x14ac:dyDescent="0.25">
      <c r="D31" s="2">
        <v>45603</v>
      </c>
      <c r="E31">
        <v>227.48</v>
      </c>
      <c r="G31">
        <v>296.91000000000003</v>
      </c>
    </row>
    <row r="32" spans="4:19" x14ac:dyDescent="0.25">
      <c r="D32" s="2">
        <v>45602</v>
      </c>
      <c r="E32">
        <v>222.72</v>
      </c>
      <c r="G32">
        <v>288.52999999999997</v>
      </c>
    </row>
    <row r="33" spans="4:23" x14ac:dyDescent="0.25">
      <c r="D33" s="2">
        <v>45601</v>
      </c>
      <c r="E33">
        <v>223.45</v>
      </c>
      <c r="G33">
        <v>251.44</v>
      </c>
    </row>
    <row r="34" spans="4:23" x14ac:dyDescent="0.25">
      <c r="D34" s="2">
        <v>45600</v>
      </c>
      <c r="E34">
        <v>222.01</v>
      </c>
      <c r="G34">
        <v>242.84</v>
      </c>
    </row>
    <row r="35" spans="4:23" x14ac:dyDescent="0.25">
      <c r="D35" s="2">
        <v>45597</v>
      </c>
      <c r="E35">
        <v>222.91</v>
      </c>
      <c r="G35">
        <v>248.98</v>
      </c>
    </row>
    <row r="36" spans="4:23" x14ac:dyDescent="0.25">
      <c r="D36" s="2">
        <v>45596</v>
      </c>
      <c r="E36">
        <v>225.91</v>
      </c>
      <c r="G36">
        <v>249.85</v>
      </c>
    </row>
    <row r="37" spans="4:23" x14ac:dyDescent="0.25">
      <c r="D37" s="2">
        <v>45595</v>
      </c>
      <c r="E37">
        <v>230.1</v>
      </c>
      <c r="G37">
        <v>257.55</v>
      </c>
    </row>
    <row r="38" spans="4:23" x14ac:dyDescent="0.25">
      <c r="D38" s="2">
        <v>45594</v>
      </c>
      <c r="E38">
        <v>233.67</v>
      </c>
      <c r="G38">
        <v>259.52</v>
      </c>
    </row>
    <row r="39" spans="4:23" x14ac:dyDescent="0.25">
      <c r="D39" s="2">
        <v>45593</v>
      </c>
      <c r="E39">
        <v>233.4</v>
      </c>
      <c r="G39">
        <v>262.51</v>
      </c>
    </row>
    <row r="40" spans="4:23" x14ac:dyDescent="0.25">
      <c r="D40" s="2">
        <v>45590</v>
      </c>
      <c r="E40">
        <v>231.41</v>
      </c>
      <c r="G40">
        <v>269.19</v>
      </c>
    </row>
    <row r="41" spans="4:23" x14ac:dyDescent="0.25">
      <c r="D41" s="2"/>
    </row>
    <row r="42" spans="4:23" x14ac:dyDescent="0.25">
      <c r="D42" s="2"/>
      <c r="L42" t="s">
        <v>1320</v>
      </c>
    </row>
    <row r="46" spans="4:23" x14ac:dyDescent="0.25">
      <c r="L46" t="s">
        <v>1321</v>
      </c>
      <c r="Q46" t="str">
        <f>_xll.BQL.QUERY(L46&amp;L49&amp;L52,"cols=7;rows=8")</f>
        <v/>
      </c>
      <c r="R46" t="s">
        <v>1306</v>
      </c>
      <c r="S46" t="s">
        <v>1306</v>
      </c>
      <c r="T46" t="s">
        <v>1307</v>
      </c>
      <c r="U46" t="s">
        <v>1307</v>
      </c>
      <c r="V46" t="s">
        <v>1318</v>
      </c>
      <c r="W46" t="s">
        <v>1318</v>
      </c>
    </row>
    <row r="47" spans="4:23" x14ac:dyDescent="0.25">
      <c r="Q47" t="s">
        <v>1309</v>
      </c>
      <c r="R47" t="s">
        <v>1310</v>
      </c>
      <c r="S47" t="s">
        <v>1319</v>
      </c>
      <c r="T47" t="s">
        <v>1310</v>
      </c>
      <c r="U47" t="s">
        <v>1319</v>
      </c>
      <c r="V47" t="s">
        <v>1310</v>
      </c>
      <c r="W47" t="s">
        <v>1319</v>
      </c>
    </row>
    <row r="48" spans="4:23" x14ac:dyDescent="0.25">
      <c r="Q48" s="2">
        <v>45614</v>
      </c>
      <c r="R48">
        <v>228.02</v>
      </c>
      <c r="S48">
        <v>44686020</v>
      </c>
      <c r="T48">
        <v>338.74</v>
      </c>
      <c r="U48">
        <v>126547455</v>
      </c>
      <c r="V48">
        <v>415.76</v>
      </c>
      <c r="W48">
        <v>24742013</v>
      </c>
    </row>
    <row r="49" spans="12:23" x14ac:dyDescent="0.25">
      <c r="L49" t="s">
        <v>1322</v>
      </c>
      <c r="Q49" s="2">
        <v>45615</v>
      </c>
      <c r="R49">
        <v>228.28</v>
      </c>
      <c r="S49">
        <v>36211774</v>
      </c>
      <c r="T49">
        <v>346</v>
      </c>
      <c r="U49">
        <v>88852452</v>
      </c>
      <c r="V49">
        <v>417.79</v>
      </c>
      <c r="W49">
        <v>18133529</v>
      </c>
    </row>
    <row r="50" spans="12:23" x14ac:dyDescent="0.25">
      <c r="Q50" s="2">
        <v>45616</v>
      </c>
      <c r="R50">
        <v>229</v>
      </c>
      <c r="S50">
        <v>35169566</v>
      </c>
      <c r="T50">
        <v>342.03</v>
      </c>
      <c r="U50">
        <v>66340650</v>
      </c>
      <c r="V50">
        <v>415.49</v>
      </c>
      <c r="W50">
        <v>19191655</v>
      </c>
    </row>
    <row r="51" spans="12:23" x14ac:dyDescent="0.25">
      <c r="Q51" s="2">
        <v>45617</v>
      </c>
      <c r="R51">
        <v>228.52</v>
      </c>
      <c r="S51">
        <v>42108327</v>
      </c>
      <c r="T51">
        <v>339.64</v>
      </c>
      <c r="U51">
        <v>58011719</v>
      </c>
      <c r="V51">
        <v>412.87</v>
      </c>
      <c r="W51">
        <v>20780162</v>
      </c>
    </row>
    <row r="52" spans="12:23" x14ac:dyDescent="0.25">
      <c r="L52" t="s">
        <v>1323</v>
      </c>
      <c r="Q52" s="2">
        <v>45618</v>
      </c>
      <c r="R52">
        <v>229.87</v>
      </c>
      <c r="S52">
        <v>38168252</v>
      </c>
      <c r="T52">
        <v>352.56</v>
      </c>
      <c r="U52">
        <v>89140722</v>
      </c>
      <c r="V52">
        <v>417</v>
      </c>
      <c r="W52">
        <v>24814626</v>
      </c>
    </row>
    <row r="53" spans="12:23" x14ac:dyDescent="0.25">
      <c r="Q53" s="2">
        <v>45621</v>
      </c>
      <c r="R53">
        <v>232.8699951171875</v>
      </c>
      <c r="S53">
        <v>89833876</v>
      </c>
      <c r="T53">
        <v>338.58999633789063</v>
      </c>
      <c r="U53">
        <v>94061904</v>
      </c>
      <c r="V53">
        <v>418.79000854492188</v>
      </c>
      <c r="W53">
        <v>25893962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2024-11-25T21:56:04Z</dcterms:modified>
</cp:coreProperties>
</file>